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明细" sheetId="1" r:id="rId1"/>
  </sheets>
  <definedNames>
    <definedName name="_xlnm.Print_Area" localSheetId="0">明细!$A$1:$L$12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<sst xmlns="http://schemas.openxmlformats.org/spreadsheetml/2006/main" count="37" uniqueCount="37">
  <si>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</si>
  <si>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</si>
  <si>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</si>
  <si>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</si>
  <si>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73518684757237</t>
  </si>
  <si>
    <t>中通快递</t>
  </si>
  <si>
    <t>收货地址：</t>
  </si>
  <si>
    <t>汤佳宇，13306276071，江苏省南通市海门市悦来镇新城西路88号上海益亿贸易有限公司</t>
  </si>
  <si>
    <t xml:space="preserve">ORDER NR </t>
  </si>
  <si>
    <t>RC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</si>
  <si>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</si>
  <si>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</si>
  <si>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</si>
  <si>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</si>
  <si>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</si>
  <si>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</si>
  <si>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</si>
  <si>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</si>
  <si>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</si>
  <si>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</si>
  <si>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</si>
  <si>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睿颢合同号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</si>
  <si>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</si>
  <si>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</si>
  <si>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</si>
  <si>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</si>
  <si>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</si>
  <si>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</si>
  <si>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</si>
  <si>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</si>
  <si>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</si>
  <si>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</si>
  <si>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总重/KG</t>
  </si>
  <si>
    <t>YYOYSHO001</t>
  </si>
  <si>
    <t>4151/880款，TOLOP24001 黄铜纸包绳 0.4mm，1000米/卷</t>
  </si>
  <si>
    <t>15*37*13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</si>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</sst>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0"/>
      <name val="宋体"/>
      <charset val="134"/>
    </font>
    <font>
      <sz val="11"/>
      <color theme="1"/>
      <name val="Calibri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178" fontId="7" fillId="0" borderId="2" xfId="5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15" fontId="8" fillId="0" borderId="2" xfId="50" applyNumberFormat="1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center" vertical="center" wrapText="1"/>
    </xf>
    <xf numFmtId="178" fontId="9" fillId="0" borderId="2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B0F0"/>
    </indexedColors>
    <mruColors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114936</xdr:colOff>
      <xdr:row>1</xdr:row>
      <xdr:rowOff>19685</xdr:rowOff>
    </xdr:from>
    <xdr:to>
      <xdr:col>1</xdr:col>
      <xdr:colOff>269875</xdr:colOff>
      <xdr:row>3</xdr:row>
      <xdr:rowOff>254000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935" y="353060"/>
          <a:ext cx="1412240" cy="901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I9" sqref="I9"/>
    </sheetView>
  </sheetViews>
  <sheetFormatPr defaultColWidth="9" defaultRowHeight="13.5"/>
  <cols>
    <col min="1" max="1" width="16.5" style="3" customWidth="1"/>
    <col min="2" max="2" width="18.625" style="3" customWidth="1"/>
    <col min="3" max="3" width="36.625" style="3" customWidth="1"/>
    <col min="4" max="4" width="9.5" style="3" customWidth="1"/>
    <col min="5" max="5" width="6.88333333333333" style="3" customWidth="1"/>
    <col min="6" max="6" width="15.25" style="3" customWidth="1"/>
    <col min="7" max="7" width="11.5" style="3"/>
    <col min="8" max="8" width="15.375" style="3"/>
    <col min="9" max="9" width="10.625" style="3"/>
    <col min="10" max="11" width="12.5" style="3"/>
    <col min="12" max="12" width="14.25" style="3" customWidth="1"/>
    <col min="13" max="13" width="10.25"/>
  </cols>
  <sheetData>
    <row r="1" ht="26.25" spans="1:12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ht="26.25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ht="26.25" spans="1:12">
      <c r="A3" s="7"/>
      <c r="B3" s="7"/>
      <c r="C3" s="7" t="s">
        <v>2</v>
      </c>
      <c r="E3" s="8">
        <v>45351</v>
      </c>
      <c r="F3" s="8"/>
      <c r="G3" s="7"/>
      <c r="H3" s="9"/>
      <c r="I3" s="5"/>
      <c r="J3" s="39"/>
      <c r="K3" s="39"/>
      <c r="L3" s="7"/>
    </row>
    <row r="4" ht="33" customHeight="1" spans="1:12">
      <c r="A4" s="7"/>
      <c r="B4" s="7"/>
      <c r="C4" s="7"/>
      <c r="D4" s="10" t="s">
        <v>3</v>
      </c>
      <c r="E4" s="47" t="s">
        <v>4</v>
      </c>
      <c r="F4" s="12"/>
      <c r="G4" s="13" t="s">
        <v>5</v>
      </c>
      <c r="H4" s="9"/>
      <c r="I4" s="5"/>
      <c r="J4" s="39"/>
      <c r="K4" s="39"/>
      <c r="L4" s="7"/>
    </row>
    <row r="5" s="1" customFormat="1" ht="22" customHeight="1" spans="1:12">
      <c r="A5" s="14" t="s">
        <v>6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ht="25.5" spans="1:13">
      <c r="A6" s="16" t="s">
        <v>8</v>
      </c>
      <c r="B6" s="17" t="s">
        <v>9</v>
      </c>
      <c r="C6" s="17" t="s">
        <v>10</v>
      </c>
      <c r="D6" s="18" t="s">
        <v>11</v>
      </c>
      <c r="E6" s="19" t="s">
        <v>12</v>
      </c>
      <c r="F6" s="20" t="s">
        <v>13</v>
      </c>
      <c r="G6" s="21" t="s">
        <v>14</v>
      </c>
      <c r="H6" s="22" t="s">
        <v>15</v>
      </c>
      <c r="I6" s="21" t="s">
        <v>16</v>
      </c>
      <c r="J6" s="21" t="s">
        <v>17</v>
      </c>
      <c r="K6" s="21" t="s">
        <v>18</v>
      </c>
      <c r="L6" s="40" t="s">
        <v>19</v>
      </c>
      <c r="M6" s="41"/>
    </row>
    <row r="7" spans="1:13">
      <c r="A7" s="23" t="s">
        <v>20</v>
      </c>
      <c r="B7" s="24" t="s">
        <v>21</v>
      </c>
      <c r="C7" s="25" t="s">
        <v>22</v>
      </c>
      <c r="D7" s="26" t="s">
        <v>23</v>
      </c>
      <c r="E7" s="27" t="s">
        <v>24</v>
      </c>
      <c r="F7" s="28" t="s">
        <v>25</v>
      </c>
      <c r="G7" s="26" t="s">
        <v>26</v>
      </c>
      <c r="H7" s="29" t="s">
        <v>27</v>
      </c>
      <c r="I7" s="42" t="s">
        <v>28</v>
      </c>
      <c r="J7" s="42" t="s">
        <v>29</v>
      </c>
      <c r="K7" s="42" t="s">
        <v>30</v>
      </c>
      <c r="L7" s="24" t="s">
        <v>31</v>
      </c>
      <c r="M7" s="43" t="s">
        <v>32</v>
      </c>
    </row>
    <row r="8" s="2" customFormat="1" ht="67" customHeight="1" spans="1:15">
      <c r="A8" s="30" t="s">
        <v>33</v>
      </c>
      <c r="B8" s="30"/>
      <c r="C8" s="30" t="s">
        <v>34</v>
      </c>
      <c r="D8" s="31"/>
      <c r="E8" s="31"/>
      <c r="F8" s="32">
        <v>1000</v>
      </c>
      <c r="G8" s="33">
        <f>+F8*0.005</f>
        <v>5</v>
      </c>
      <c r="H8" s="33">
        <f>+F8+G8</f>
        <v>1005</v>
      </c>
      <c r="I8" s="44">
        <v>1</v>
      </c>
      <c r="J8" s="44">
        <v>1.77</v>
      </c>
      <c r="K8" s="45">
        <v>1.92</v>
      </c>
      <c r="L8" s="45" t="s">
        <v>35</v>
      </c>
      <c r="M8" s="44">
        <f>+K8*I8</f>
        <v>1.92</v>
      </c>
      <c r="N8" s="46"/>
      <c r="O8" s="46"/>
    </row>
    <row r="9" s="2" customFormat="1" ht="67" customHeight="1" spans="1:15">
      <c r="A9" s="30"/>
      <c r="B9" s="30"/>
      <c r="C9" s="30"/>
      <c r="D9" s="31"/>
      <c r="E9" s="31"/>
      <c r="F9" s="32"/>
      <c r="G9" s="33"/>
      <c r="H9" s="33"/>
      <c r="I9" s="44"/>
      <c r="J9" s="44"/>
      <c r="K9" s="44"/>
      <c r="L9" s="44"/>
      <c r="M9" s="44"/>
      <c r="N9" s="46"/>
      <c r="O9" s="46"/>
    </row>
    <row r="10" s="2" customFormat="1" ht="67" customHeight="1" spans="1:15">
      <c r="A10" s="30"/>
      <c r="B10" s="30"/>
      <c r="C10" s="30"/>
      <c r="D10" s="31"/>
      <c r="E10" s="31"/>
      <c r="F10" s="32"/>
      <c r="G10" s="33"/>
      <c r="H10" s="33"/>
      <c r="I10" s="44"/>
      <c r="J10" s="44"/>
      <c r="K10" s="44"/>
      <c r="L10" s="44"/>
      <c r="M10" s="44"/>
      <c r="N10" s="46"/>
      <c r="O10" s="46"/>
    </row>
    <row r="11" s="2" customFormat="1" ht="67" customHeight="1" spans="1:15">
      <c r="A11" s="32"/>
      <c r="B11" s="30"/>
      <c r="C11" s="34"/>
      <c r="D11" s="31"/>
      <c r="E11" s="31"/>
      <c r="F11" s="32"/>
      <c r="G11" s="33"/>
      <c r="H11" s="33"/>
      <c r="I11" s="33"/>
      <c r="J11" s="33"/>
      <c r="K11" s="33"/>
      <c r="L11" s="33"/>
      <c r="M11" s="33"/>
      <c r="N11" s="46"/>
      <c r="O11" s="46"/>
    </row>
    <row r="12" ht="43" customHeight="1" spans="1:13">
      <c r="A12" s="35" t="s">
        <v>36</v>
      </c>
      <c r="B12" s="36"/>
      <c r="C12" s="37"/>
      <c r="D12" s="31"/>
      <c r="E12" s="36"/>
      <c r="F12" s="38">
        <f>SUM(F8:F11)</f>
        <v>1000</v>
      </c>
      <c r="G12" s="38">
        <f>SUM(G8:G11)</f>
        <v>5</v>
      </c>
      <c r="H12" s="38">
        <f>SUM(H8:H11)</f>
        <v>1005</v>
      </c>
      <c r="I12" s="38">
        <f>SUM(I8:I11)</f>
        <v>1</v>
      </c>
      <c r="J12" s="44"/>
      <c r="K12" s="44"/>
      <c r="L12" s="44"/>
      <c r="M12" s="44">
        <f>SUM(M8:M11)</f>
        <v>1.92</v>
      </c>
    </row>
  </sheetData>
  <mergeCells count="5">
    <mergeCell ref="A1:L1"/>
    <mergeCell ref="A2:L2"/>
    <mergeCell ref="E3:F3"/>
    <mergeCell ref="E4:F4"/>
    <mergeCell ref="B5:L5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2022-03-23T14:17:00Z</dcterms:created>
  <cp:lastPrinted>2022-09-05T08:22:00Z</cp:lastPrinted>
  <dcterms:modified xsi:type="dcterms:W3CDTF">2024-03-01T01:53:05Z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10CD35EAE4A04BC094CB96F57E0E717B_13</vt:lpwstr>
  </property>
</Properties>
</file>