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<sst xmlns="http://schemas.openxmlformats.org/spreadsheetml/2006/main" count="119" uniqueCount="70">
  <si>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</si>
  <si>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</si>
  <si>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</si>
  <si>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</si>
  <si>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SF1669358017920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</si>
  <si>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</si>
  <si>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</si>
  <si>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</si>
  <si>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</si>
  <si>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</si>
  <si>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</si>
  <si>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</si>
  <si>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</si>
  <si>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</si>
  <si>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</si>
  <si>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</si>
  <si>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</si>
  <si>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</si>
  <si>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</si>
  <si>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</si>
  <si>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</si>
  <si>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</si>
  <si>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</si>
  <si>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</si>
  <si>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</si>
  <si>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</si>
  <si>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</si>
  <si>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</si>
  <si>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</si>
  <si>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39527-D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</si>
  <si>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等线"/>
        <charset val="134"/>
      </rPr>
      <t>白色再生条码洗标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</t>
    </r>
    <r>
      <rPr>
        <b/>
        <sz val="12"/>
        <color rgb="FF000000"/>
        <rFont val="等线"/>
        <charset val="134"/>
      </rPr>
      <t>产地</t>
    </r>
    <r>
      <rPr>
        <b/>
        <sz val="12"/>
        <color rgb="FF000000"/>
        <rFont val="Calibri"/>
        <charset val="134"/>
      </rPr>
      <t xml:space="preserve">
(care label )
</t>
    </r>
  </si>
  <si>
    <t>4786-088</t>
  </si>
  <si>
    <t>679</t>
  </si>
  <si>
    <t>XS</t>
  </si>
  <si>
    <t>1/1</t>
  </si>
  <si>
    <t>11.7</t>
  </si>
  <si>
    <t>12.1</t>
  </si>
  <si>
    <t>30*40*50</t>
  </si>
  <si>
    <t>S</t>
  </si>
  <si>
    <t>M</t>
  </si>
  <si>
    <t>L</t>
  </si>
  <si>
    <t>XL</t>
  </si>
  <si>
    <t>白色再生成份标
(component label)</t>
  </si>
  <si>
    <r>
      <rPr>
        <b/>
        <sz val="10"/>
        <color theme="1"/>
        <rFont val="Calibri"/>
        <charset val="134"/>
      </rPr>
      <t>42990-25</t>
    </r>
    <r>
      <rPr>
        <b/>
        <sz val="10"/>
        <color theme="1"/>
        <rFont val="宋体"/>
        <charset val="134"/>
      </rPr>
      <t>南美单</t>
    </r>
  </si>
  <si>
    <t>42990-25南美单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</si>
  <si>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</si>
  <si>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</si>
  <si>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</si>
  <si>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0"/>
        <color theme="1"/>
        <rFont val="Calibri"/>
        <charset val="134"/>
      </rPr>
      <t>39527-D 42990-25</t>
    </r>
    <r>
      <rPr>
        <b/>
        <sz val="10"/>
        <color theme="1"/>
        <rFont val="宋体"/>
        <charset val="134"/>
      </rPr>
      <t>南美单</t>
    </r>
  </si>
  <si>
    <t>Style Code.(款号)</t>
  </si>
  <si>
    <r>
      <rPr>
        <b/>
        <sz val="10"/>
        <color theme="1"/>
        <rFont val="Calibri"/>
        <charset val="134"/>
      </rPr>
      <t>4786-088</t>
    </r>
    <r>
      <rPr>
        <b/>
        <sz val="10"/>
        <color theme="1"/>
        <rFont val="宋体"/>
        <charset val="134"/>
      </rPr>
      <t>中国产地</t>
    </r>
  </si>
  <si>
    <t>Product Code.(产品编号)</t>
  </si>
  <si>
    <t xml:space="preserve">RECYCLE CARE LABEL RECYCLE COMPONENT LABEL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</si>
  <si>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</si>
  <si>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</si>
  <si>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</si>
  <si>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</si>
  <si>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</si>
  <si>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</si>
  <si>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</si>
  <si>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12.1KG</t>
  </si>
  <si>
    <t>Made In China</t>
  </si>
  <si>
    <t>Net Weight（净重）</t>
  </si>
  <si>
    <t>11.7KG</t>
  </si>
  <si>
    <t>Remark（备注）</t>
  </si>
  <si>
    <t>04786088679012</t>
  </si>
  <si>
    <t>04786088679029</t>
  </si>
  <si>
    <t>04786088679036</t>
  </si>
  <si>
    <t>04786088679043</t>
  </si>
  <si>
    <t>04786088679050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</si>
</sst>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2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rgb="FF000000"/>
      <name val="等线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10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15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344170</xdr:rowOff>
    </xdr:from>
    <xdr:to>
      <xdr:col>1</xdr:col>
      <xdr:colOff>727710</xdr:colOff>
      <xdr:row>2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34417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0</xdr:row>
      <xdr:rowOff>333375</xdr:rowOff>
    </xdr:from>
    <xdr:to>
      <xdr:col>11</xdr:col>
      <xdr:colOff>38100</xdr:colOff>
      <xdr:row>4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3333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373380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642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737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</xdr:row>
      <xdr:rowOff>180975</xdr:rowOff>
    </xdr:from>
    <xdr:to>
      <xdr:col>1</xdr:col>
      <xdr:colOff>676910</xdr:colOff>
      <xdr:row>6</xdr:row>
      <xdr:rowOff>2293620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2886075"/>
          <a:ext cx="534035" cy="2112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workbookViewId="0">
      <selection activeCell="L38" sqref="L36:L38"/>
    </sheetView>
  </sheetViews>
  <sheetFormatPr defaultColWidth="9" defaultRowHeight="13.5"/>
  <cols>
    <col min="1" max="1" width="7.25" customWidth="1"/>
    <col min="2" max="2" width="28.75" customWidth="1"/>
  </cols>
  <sheetData>
    <row r="1" s="22" customFormat="1" ht="37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ht="26.25" spans="1:1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18" spans="1:12">
      <c r="A3" s="27"/>
      <c r="B3" s="27"/>
      <c r="C3" s="27"/>
      <c r="D3" s="28" t="s">
        <v>2</v>
      </c>
      <c r="E3" s="29">
        <v>45358</v>
      </c>
      <c r="F3" s="29"/>
      <c r="H3" s="30"/>
      <c r="I3" s="32"/>
      <c r="J3" s="32"/>
      <c r="K3" s="32"/>
      <c r="L3" s="32"/>
    </row>
    <row r="4" ht="18" spans="1:12">
      <c r="A4" s="27"/>
      <c r="B4" s="27"/>
      <c r="C4" s="27"/>
      <c r="D4" s="28" t="s">
        <v>3</v>
      </c>
      <c r="E4" s="31" t="s">
        <v>4</v>
      </c>
      <c r="F4" s="31"/>
      <c r="H4" s="30"/>
      <c r="I4" s="32"/>
      <c r="J4" s="32"/>
      <c r="K4" s="32"/>
      <c r="L4" s="32"/>
    </row>
    <row r="5" spans="1:1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ht="25.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ht="24.75" spans="1:12">
      <c r="A7" s="33" t="s">
        <v>17</v>
      </c>
      <c r="B7" s="34" t="s">
        <v>18</v>
      </c>
      <c r="C7" s="39" t="s">
        <v>19</v>
      </c>
      <c r="D7" s="37" t="s">
        <v>20</v>
      </c>
      <c r="E7" s="37" t="s">
        <v>21</v>
      </c>
      <c r="F7" s="36" t="s">
        <v>22</v>
      </c>
      <c r="G7" s="37" t="s">
        <v>23</v>
      </c>
      <c r="H7" s="38" t="s">
        <v>24</v>
      </c>
      <c r="I7" s="37" t="s">
        <v>25</v>
      </c>
      <c r="J7" s="37" t="s">
        <v>26</v>
      </c>
      <c r="K7" s="37" t="s">
        <v>27</v>
      </c>
      <c r="L7" s="34" t="s">
        <v>28</v>
      </c>
    </row>
    <row r="8" spans="1:12">
      <c r="A8" s="7" t="s">
        <v>29</v>
      </c>
      <c r="B8" s="40" t="s">
        <v>30</v>
      </c>
      <c r="C8" s="41" t="s">
        <v>31</v>
      </c>
      <c r="D8" s="42" t="s">
        <v>32</v>
      </c>
      <c r="E8" s="37" t="s">
        <v>33</v>
      </c>
      <c r="F8" s="43">
        <v>2228</v>
      </c>
      <c r="G8" s="44">
        <f>F8*0.05</f>
        <v>111.4</v>
      </c>
      <c r="H8" s="44">
        <f>SUM(F8:G8)</f>
        <v>2339.4</v>
      </c>
      <c r="I8" s="46" t="s">
        <v>34</v>
      </c>
      <c r="J8" s="37" t="s">
        <v>35</v>
      </c>
      <c r="K8" s="37" t="s">
        <v>36</v>
      </c>
      <c r="L8" s="34" t="s">
        <v>37</v>
      </c>
    </row>
    <row r="9" spans="1:12">
      <c r="A9" s="7"/>
      <c r="B9" s="40"/>
      <c r="C9" s="41"/>
      <c r="D9" s="42"/>
      <c r="E9" s="37" t="s">
        <v>38</v>
      </c>
      <c r="F9" s="43">
        <v>3280</v>
      </c>
      <c r="G9" s="44">
        <f>F9*0.05</f>
        <v>164</v>
      </c>
      <c r="H9" s="44">
        <f>SUM(F9:G9)</f>
        <v>3444</v>
      </c>
      <c r="I9" s="46"/>
      <c r="J9" s="37"/>
      <c r="K9" s="37"/>
      <c r="L9" s="34"/>
    </row>
    <row r="10" spans="1:12">
      <c r="A10" s="7"/>
      <c r="B10" s="40"/>
      <c r="C10" s="41"/>
      <c r="D10" s="42"/>
      <c r="E10" s="37" t="s">
        <v>39</v>
      </c>
      <c r="F10" s="43">
        <v>3611</v>
      </c>
      <c r="G10" s="44">
        <f>F10*0.05</f>
        <v>180.55</v>
      </c>
      <c r="H10" s="44">
        <f>SUM(F10:G10)</f>
        <v>3791.55</v>
      </c>
      <c r="I10" s="46"/>
      <c r="J10" s="37"/>
      <c r="K10" s="37"/>
      <c r="L10" s="34"/>
    </row>
    <row r="11" spans="1:12">
      <c r="A11" s="7"/>
      <c r="B11" s="40"/>
      <c r="C11" s="41"/>
      <c r="D11" s="42"/>
      <c r="E11" s="37" t="s">
        <v>40</v>
      </c>
      <c r="F11" s="43">
        <v>2179</v>
      </c>
      <c r="G11" s="44">
        <f>F11*0.05</f>
        <v>108.95</v>
      </c>
      <c r="H11" s="44">
        <f>SUM(F11:G11)</f>
        <v>2287.95</v>
      </c>
      <c r="I11" s="46"/>
      <c r="J11" s="37"/>
      <c r="K11" s="37"/>
      <c r="L11" s="34"/>
    </row>
    <row r="12" spans="1:14">
      <c r="A12" s="7"/>
      <c r="B12" s="40"/>
      <c r="C12" s="41"/>
      <c r="D12" s="42"/>
      <c r="E12" s="37" t="s">
        <v>41</v>
      </c>
      <c r="F12" s="43">
        <v>942</v>
      </c>
      <c r="G12" s="44">
        <f t="shared" ref="G12:G27" si="0">F12*0.05</f>
        <v>47.1</v>
      </c>
      <c r="H12" s="44">
        <f t="shared" ref="H12:H27" si="1">SUM(F12:G12)</f>
        <v>989.1</v>
      </c>
      <c r="I12" s="46"/>
      <c r="J12" s="37"/>
      <c r="K12" s="37"/>
      <c r="L12" s="34"/>
      <c r="N12" s="47"/>
    </row>
    <row r="13" ht="30" customHeight="1" spans="1:14">
      <c r="A13" s="7" t="s">
        <v>29</v>
      </c>
      <c r="B13" s="45" t="s">
        <v>42</v>
      </c>
      <c r="C13" s="41" t="s">
        <v>31</v>
      </c>
      <c r="D13" s="42" t="s">
        <v>32</v>
      </c>
      <c r="E13" s="37"/>
      <c r="F13" s="43">
        <f>SUM(F8:F12)</f>
        <v>12240</v>
      </c>
      <c r="G13" s="44">
        <f t="shared" si="0"/>
        <v>612</v>
      </c>
      <c r="H13" s="44">
        <f t="shared" si="1"/>
        <v>12852</v>
      </c>
      <c r="I13" s="46"/>
      <c r="J13" s="37"/>
      <c r="K13" s="37"/>
      <c r="L13" s="34"/>
      <c r="N13" s="48"/>
    </row>
    <row r="14" ht="30" customHeight="1" spans="1:12">
      <c r="A14" s="7" t="s">
        <v>29</v>
      </c>
      <c r="B14" s="45" t="s">
        <v>42</v>
      </c>
      <c r="C14" s="41" t="s">
        <v>31</v>
      </c>
      <c r="D14" s="42" t="s">
        <v>32</v>
      </c>
      <c r="E14" s="37"/>
      <c r="F14" s="43">
        <v>12240</v>
      </c>
      <c r="G14" s="44">
        <f t="shared" si="0"/>
        <v>612</v>
      </c>
      <c r="H14" s="44">
        <f t="shared" si="1"/>
        <v>12852</v>
      </c>
      <c r="I14" s="46"/>
      <c r="J14" s="37"/>
      <c r="K14" s="37"/>
      <c r="L14" s="34"/>
    </row>
    <row r="15" ht="41" customHeight="1" spans="1:12">
      <c r="A15" s="7" t="s">
        <v>29</v>
      </c>
      <c r="B15" s="45" t="s">
        <v>42</v>
      </c>
      <c r="C15" s="41" t="s">
        <v>31</v>
      </c>
      <c r="D15" s="42" t="s">
        <v>32</v>
      </c>
      <c r="E15" s="37"/>
      <c r="F15" s="43">
        <v>12240</v>
      </c>
      <c r="G15" s="44">
        <f t="shared" si="0"/>
        <v>612</v>
      </c>
      <c r="H15" s="44">
        <f t="shared" si="1"/>
        <v>12852</v>
      </c>
      <c r="I15" s="46"/>
      <c r="J15" s="37"/>
      <c r="K15" s="37"/>
      <c r="L15" s="34"/>
    </row>
    <row r="16" ht="36" customHeight="1" spans="1:12">
      <c r="A16" s="7" t="s">
        <v>29</v>
      </c>
      <c r="B16" s="45" t="s">
        <v>42</v>
      </c>
      <c r="C16" s="41" t="s">
        <v>31</v>
      </c>
      <c r="D16" s="42" t="s">
        <v>32</v>
      </c>
      <c r="E16" s="37"/>
      <c r="F16" s="43">
        <v>12240</v>
      </c>
      <c r="G16" s="44">
        <f t="shared" si="0"/>
        <v>612</v>
      </c>
      <c r="H16" s="44">
        <f t="shared" si="1"/>
        <v>12852</v>
      </c>
      <c r="I16" s="46"/>
      <c r="J16" s="37"/>
      <c r="K16" s="37"/>
      <c r="L16" s="34"/>
    </row>
    <row r="17" spans="1:12">
      <c r="A17" s="7" t="s">
        <v>43</v>
      </c>
      <c r="B17" s="40" t="s">
        <v>30</v>
      </c>
      <c r="C17" s="41" t="s">
        <v>31</v>
      </c>
      <c r="D17" s="42" t="s">
        <v>32</v>
      </c>
      <c r="E17" s="37" t="s">
        <v>33</v>
      </c>
      <c r="F17" s="43">
        <v>95</v>
      </c>
      <c r="G17" s="44">
        <f t="shared" si="0"/>
        <v>4.75</v>
      </c>
      <c r="H17" s="44">
        <f t="shared" si="1"/>
        <v>99.75</v>
      </c>
      <c r="I17" s="46"/>
      <c r="J17" s="37"/>
      <c r="K17" s="37"/>
      <c r="L17" s="34"/>
    </row>
    <row r="18" spans="1:18">
      <c r="A18" s="7"/>
      <c r="B18" s="40"/>
      <c r="C18" s="41"/>
      <c r="D18" s="42"/>
      <c r="E18" s="37" t="s">
        <v>38</v>
      </c>
      <c r="F18" s="43">
        <v>139</v>
      </c>
      <c r="G18" s="44">
        <f t="shared" si="0"/>
        <v>6.95</v>
      </c>
      <c r="H18" s="44">
        <f t="shared" si="1"/>
        <v>145.95</v>
      </c>
      <c r="I18" s="46"/>
      <c r="J18" s="37"/>
      <c r="K18" s="37"/>
      <c r="L18" s="34"/>
      <c r="R18" s="47"/>
    </row>
    <row r="19" spans="1:12">
      <c r="A19" s="7"/>
      <c r="B19" s="40"/>
      <c r="C19" s="41"/>
      <c r="D19" s="42"/>
      <c r="E19" s="37" t="s">
        <v>39</v>
      </c>
      <c r="F19" s="43">
        <v>152</v>
      </c>
      <c r="G19" s="44">
        <f t="shared" si="0"/>
        <v>7.6</v>
      </c>
      <c r="H19" s="44">
        <f t="shared" si="1"/>
        <v>159.6</v>
      </c>
      <c r="I19" s="46"/>
      <c r="J19" s="37"/>
      <c r="K19" s="37"/>
      <c r="L19" s="34"/>
    </row>
    <row r="20" spans="1:12">
      <c r="A20" s="7"/>
      <c r="B20" s="40"/>
      <c r="C20" s="41"/>
      <c r="D20" s="42"/>
      <c r="E20" s="37" t="s">
        <v>40</v>
      </c>
      <c r="F20" s="43">
        <v>93</v>
      </c>
      <c r="G20" s="44">
        <f t="shared" si="0"/>
        <v>4.65</v>
      </c>
      <c r="H20" s="44">
        <f t="shared" si="1"/>
        <v>97.65</v>
      </c>
      <c r="I20" s="46"/>
      <c r="J20" s="37"/>
      <c r="K20" s="37"/>
      <c r="L20" s="34"/>
    </row>
    <row r="21" spans="1:12">
      <c r="A21" s="7"/>
      <c r="B21" s="40"/>
      <c r="C21" s="41"/>
      <c r="D21" s="42"/>
      <c r="E21" s="37" t="s">
        <v>41</v>
      </c>
      <c r="F21" s="43">
        <v>32</v>
      </c>
      <c r="G21" s="44">
        <f t="shared" si="0"/>
        <v>1.6</v>
      </c>
      <c r="H21" s="44">
        <f t="shared" si="1"/>
        <v>33.6</v>
      </c>
      <c r="I21" s="46"/>
      <c r="J21" s="37"/>
      <c r="K21" s="37"/>
      <c r="L21" s="34"/>
    </row>
    <row r="22" ht="27" spans="1:12">
      <c r="A22" s="7" t="s">
        <v>44</v>
      </c>
      <c r="B22" s="45" t="s">
        <v>42</v>
      </c>
      <c r="C22" s="41" t="s">
        <v>31</v>
      </c>
      <c r="D22" s="42" t="s">
        <v>32</v>
      </c>
      <c r="E22" s="37"/>
      <c r="F22" s="43">
        <f>SUM(F17:F21)</f>
        <v>511</v>
      </c>
      <c r="G22" s="44">
        <f t="shared" si="0"/>
        <v>25.55</v>
      </c>
      <c r="H22" s="44">
        <f t="shared" si="1"/>
        <v>536.55</v>
      </c>
      <c r="I22" s="46"/>
      <c r="J22" s="37"/>
      <c r="K22" s="37"/>
      <c r="L22" s="34"/>
    </row>
    <row r="23" ht="27" spans="1:12">
      <c r="A23" s="7" t="s">
        <v>43</v>
      </c>
      <c r="B23" s="45" t="s">
        <v>42</v>
      </c>
      <c r="C23" s="41" t="s">
        <v>31</v>
      </c>
      <c r="D23" s="42" t="s">
        <v>32</v>
      </c>
      <c r="E23" s="37"/>
      <c r="F23" s="43">
        <f>SUM(F17:F21)</f>
        <v>511</v>
      </c>
      <c r="G23" s="44">
        <f t="shared" si="0"/>
        <v>25.55</v>
      </c>
      <c r="H23" s="44">
        <f t="shared" si="1"/>
        <v>536.55</v>
      </c>
      <c r="I23" s="46"/>
      <c r="J23" s="37"/>
      <c r="K23" s="37"/>
      <c r="L23" s="34"/>
    </row>
    <row r="24" ht="27" spans="1:12">
      <c r="A24" s="7" t="s">
        <v>44</v>
      </c>
      <c r="B24" s="45" t="s">
        <v>42</v>
      </c>
      <c r="C24" s="41" t="s">
        <v>31</v>
      </c>
      <c r="D24" s="42" t="s">
        <v>32</v>
      </c>
      <c r="E24" s="37"/>
      <c r="F24" s="43">
        <v>511</v>
      </c>
      <c r="G24" s="44">
        <f t="shared" si="0"/>
        <v>25.55</v>
      </c>
      <c r="H24" s="44">
        <f t="shared" si="1"/>
        <v>536.55</v>
      </c>
      <c r="I24" s="46"/>
      <c r="J24" s="37"/>
      <c r="K24" s="37"/>
      <c r="L24" s="34"/>
    </row>
    <row r="25" ht="27" spans="1:12">
      <c r="A25" s="7" t="s">
        <v>44</v>
      </c>
      <c r="B25" s="45" t="s">
        <v>42</v>
      </c>
      <c r="C25" s="41" t="s">
        <v>31</v>
      </c>
      <c r="D25" s="42" t="s">
        <v>32</v>
      </c>
      <c r="E25" s="37"/>
      <c r="F25" s="43">
        <v>511</v>
      </c>
      <c r="G25" s="44">
        <f t="shared" si="0"/>
        <v>25.55</v>
      </c>
      <c r="H25" s="44">
        <f t="shared" si="1"/>
        <v>536.55</v>
      </c>
      <c r="I25" s="46"/>
      <c r="J25" s="37"/>
      <c r="K25" s="37"/>
      <c r="L25" s="34"/>
    </row>
    <row r="26" ht="27" spans="1:12">
      <c r="A26" s="7" t="s">
        <v>44</v>
      </c>
      <c r="B26" s="45" t="s">
        <v>42</v>
      </c>
      <c r="C26" s="41" t="s">
        <v>31</v>
      </c>
      <c r="D26" s="42" t="s">
        <v>32</v>
      </c>
      <c r="E26" s="37"/>
      <c r="F26" s="43">
        <v>511</v>
      </c>
      <c r="G26" s="44">
        <f t="shared" si="0"/>
        <v>25.55</v>
      </c>
      <c r="H26" s="44">
        <f t="shared" si="1"/>
        <v>536.55</v>
      </c>
      <c r="I26" s="46"/>
      <c r="J26" s="37"/>
      <c r="K26" s="37"/>
      <c r="L26" s="34"/>
    </row>
    <row r="27" spans="1:12">
      <c r="A27" s="43" t="s">
        <v>45</v>
      </c>
      <c r="B27" s="7"/>
      <c r="C27" s="41"/>
      <c r="D27" s="43"/>
      <c r="E27" s="37"/>
      <c r="F27" s="43">
        <f>SUM(F8:F26)</f>
        <v>64266</v>
      </c>
      <c r="G27" s="44">
        <f t="shared" si="0"/>
        <v>3213.3</v>
      </c>
      <c r="H27" s="44">
        <f t="shared" si="1"/>
        <v>67479.3</v>
      </c>
      <c r="I27" s="49"/>
      <c r="J27" s="50"/>
      <c r="K27" s="49"/>
      <c r="L27" s="49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6"/>
    <mergeCell ref="J8:J26"/>
    <mergeCell ref="K8:K26"/>
    <mergeCell ref="L8:L26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2" workbookViewId="0">
      <selection activeCell="F15" sqref="E15:F19"/>
    </sheetView>
  </sheetViews>
  <sheetFormatPr defaultColWidth="9" defaultRowHeight="13.5" outlineLevelCol="2"/>
  <cols>
    <col min="1" max="1" width="27.5" customWidth="1"/>
    <col min="2" max="2" width="28.125" customWidth="1"/>
    <col min="3" max="3" width="25.875" customWidth="1"/>
  </cols>
  <sheetData>
    <row r="1" ht="75.75" spans="1:3">
      <c r="A1" s="1"/>
      <c r="B1" s="2"/>
      <c r="C1" s="3"/>
    </row>
    <row r="2" ht="42" customHeight="1" spans="1:3">
      <c r="A2" s="4" t="s">
        <v>46</v>
      </c>
      <c r="B2" s="5"/>
      <c r="C2" s="6"/>
    </row>
    <row r="3" ht="39" customHeight="1" spans="1:3">
      <c r="A3" s="4" t="s">
        <v>47</v>
      </c>
      <c r="B3" s="7" t="s">
        <v>48</v>
      </c>
      <c r="C3" s="8"/>
    </row>
    <row r="4" ht="14.25" spans="1:3">
      <c r="A4" s="4" t="s">
        <v>49</v>
      </c>
      <c r="B4" s="7" t="s">
        <v>50</v>
      </c>
      <c r="C4" s="8"/>
    </row>
    <row r="5" ht="27.75" spans="1:3">
      <c r="A5" s="9" t="s">
        <v>51</v>
      </c>
      <c r="B5" s="10" t="s">
        <v>52</v>
      </c>
      <c r="C5" s="11" t="s">
        <v>53</v>
      </c>
    </row>
    <row r="6" ht="14.25" spans="1:3">
      <c r="A6" s="12" t="s">
        <v>54</v>
      </c>
      <c r="B6" s="13" t="s">
        <v>55</v>
      </c>
      <c r="C6" s="14" t="s">
        <v>34</v>
      </c>
    </row>
    <row r="7" ht="199" customHeight="1" spans="1:3">
      <c r="A7" s="15" t="s">
        <v>56</v>
      </c>
      <c r="B7" s="16"/>
      <c r="C7" s="17"/>
    </row>
    <row r="8" ht="14.25" spans="1:3">
      <c r="A8" s="18" t="s">
        <v>57</v>
      </c>
      <c r="B8" s="18" t="s">
        <v>37</v>
      </c>
      <c r="C8" s="19" t="s">
        <v>58</v>
      </c>
    </row>
    <row r="9" ht="14.25" spans="1:3">
      <c r="A9" s="4" t="s">
        <v>59</v>
      </c>
      <c r="B9" s="4" t="s">
        <v>60</v>
      </c>
      <c r="C9" s="20" t="s">
        <v>61</v>
      </c>
    </row>
    <row r="10" ht="14.25" spans="1:3">
      <c r="A10" s="4" t="s">
        <v>62</v>
      </c>
      <c r="B10" s="4" t="s">
        <v>63</v>
      </c>
      <c r="C10" s="20"/>
    </row>
    <row r="11" ht="14.25" spans="1:3">
      <c r="A11" s="4" t="s">
        <v>64</v>
      </c>
      <c r="B11" s="4"/>
      <c r="C11" s="21"/>
    </row>
    <row r="13" customFormat="1" spans="1:2">
      <c r="A13" s="51" t="s">
        <v>65</v>
      </c>
      <c r="B13" s="51" t="s">
        <v>65</v>
      </c>
    </row>
    <row r="14" customFormat="1" spans="1:2">
      <c r="A14" s="51" t="s">
        <v>66</v>
      </c>
      <c r="B14" s="51" t="s">
        <v>66</v>
      </c>
    </row>
    <row r="15" customFormat="1" spans="1:2">
      <c r="A15" s="51" t="s">
        <v>67</v>
      </c>
      <c r="B15" s="51" t="s">
        <v>67</v>
      </c>
    </row>
    <row r="16" customFormat="1" spans="1:2">
      <c r="A16" s="51" t="s">
        <v>68</v>
      </c>
      <c r="B16" s="51" t="s">
        <v>68</v>
      </c>
    </row>
    <row r="17" customFormat="1" spans="1:2">
      <c r="A17" s="51" t="s">
        <v>69</v>
      </c>
      <c r="B17" s="51" t="s">
        <v>69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2024-03-07T06:57:01Z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DA1525B5610B4A05B109690DD44EEB3E_13</vt:lpwstr>
  </property>
</Properties>
</file>