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<sst xmlns="http://schemas.openxmlformats.org/spreadsheetml/2006/main" count="119" uniqueCount="69">
  <si>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</si>
  <si>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</si>
  <si>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</si>
  <si>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</si>
  <si>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SF1669358017920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</si>
  <si>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</si>
  <si>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</si>
  <si>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</si>
  <si>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</si>
  <si>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</si>
  <si>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</si>
  <si>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</si>
  <si>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</si>
  <si>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</si>
  <si>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</si>
  <si>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</si>
  <si>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</si>
  <si>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</si>
  <si>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</si>
  <si>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</si>
  <si>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</si>
  <si>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</si>
  <si>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</si>
  <si>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</si>
  <si>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</si>
  <si>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</si>
  <si>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</si>
  <si>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</si>
  <si>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</si>
  <si>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39619-D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</si>
  <si>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</si>
  <si>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4786-089</t>
  </si>
  <si>
    <t>250</t>
  </si>
  <si>
    <t>XS</t>
  </si>
  <si>
    <t>1/1</t>
  </si>
  <si>
    <t>17.6</t>
  </si>
  <si>
    <t>18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</si>
  <si>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</si>
  <si>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</si>
  <si>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</si>
  <si>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</si>
  <si>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</si>
  <si>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</si>
  <si>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Calibri"/>
        <charset val="134"/>
      </rPr>
      <t xml:space="preserve">42983-25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</si>
  <si>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</si>
  <si>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</si>
  <si>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</si>
  <si>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39619-D
42983-25
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</si>
  <si>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</si>
  <si>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4786-089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</si>
  <si>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</si>
  <si>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</si>
  <si>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</si>
  <si>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</si>
  <si>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</si>
  <si>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</si>
  <si>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</si>
  <si>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</si>
  <si>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</si>
  <si>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18kg</t>
  </si>
  <si>
    <t>Made In China</t>
  </si>
  <si>
    <t>Net Weight（净重）</t>
  </si>
  <si>
    <t>17.6kg</t>
  </si>
  <si>
    <t>Remark（备注）</t>
  </si>
  <si>
    <t>04786089250012</t>
  </si>
  <si>
    <t>04786089250029</t>
  </si>
  <si>
    <t>04786089250036</t>
  </si>
  <si>
    <t>04786089250043</t>
  </si>
  <si>
    <t>04786089250050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</si>
</sst>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5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8" fillId="0" borderId="10" xfId="49" applyNumberFormat="1" applyFont="1" applyFill="1" applyBorder="1" applyAlignment="1">
      <alignment horizontal="center" vertical="center"/>
    </xf>
    <xf numFmtId="49" fontId="15" fillId="0" borderId="10" xfId="49" applyNumberFormat="1" applyFont="1" applyFill="1" applyBorder="1" applyAlignment="1">
      <alignment horizontal="center" vertical="center" wrapText="1"/>
    </xf>
    <xf numFmtId="0" fontId="15" fillId="0" borderId="10" xfId="49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>
      <alignment vertical="center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333375</xdr:rowOff>
    </xdr:from>
    <xdr:to>
      <xdr:col>11</xdr:col>
      <xdr:colOff>38100</xdr:colOff>
      <xdr:row>4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3333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98425</xdr:rowOff>
    </xdr:from>
    <xdr:to>
      <xdr:col>1</xdr:col>
      <xdr:colOff>1524000</xdr:colOff>
      <xdr:row>6</xdr:row>
      <xdr:rowOff>1374775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314700"/>
          <a:ext cx="1457325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topLeftCell="A2" workbookViewId="0">
      <selection activeCell="R23" sqref="R23"/>
    </sheetView>
  </sheetViews>
  <sheetFormatPr defaultColWidth="9" defaultRowHeight="13.5"/>
  <cols>
    <col min="2" max="2" width="28.75" customWidth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45358</v>
      </c>
      <c r="F3" s="28"/>
      <c r="H3" s="29"/>
      <c r="I3" s="31"/>
      <c r="J3" s="31"/>
      <c r="K3" s="31"/>
      <c r="L3" s="31"/>
    </row>
    <row r="4" ht="18" spans="1:12">
      <c r="A4" s="26"/>
      <c r="B4" s="26"/>
      <c r="C4" s="26"/>
      <c r="D4" s="27" t="s">
        <v>3</v>
      </c>
      <c r="E4" s="30" t="s">
        <v>4</v>
      </c>
      <c r="F4" s="30"/>
      <c r="H4" s="29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21" customFormat="1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3">
        <v>4406</v>
      </c>
      <c r="G8" s="44">
        <f>F8*0.05</f>
        <v>220.3</v>
      </c>
      <c r="H8" s="44">
        <f>SUM(F8:G8)</f>
        <v>4626.3</v>
      </c>
      <c r="I8" s="51" t="s">
        <v>34</v>
      </c>
      <c r="J8" s="52" t="s">
        <v>35</v>
      </c>
      <c r="K8" s="52" t="s">
        <v>36</v>
      </c>
      <c r="L8" s="53" t="s">
        <v>37</v>
      </c>
    </row>
    <row r="9" spans="1:12">
      <c r="A9" s="45"/>
      <c r="B9" s="46"/>
      <c r="C9" s="47"/>
      <c r="D9" s="48"/>
      <c r="E9" s="36" t="s">
        <v>38</v>
      </c>
      <c r="F9" s="43">
        <v>5802</v>
      </c>
      <c r="G9" s="44">
        <f>F9*0.05</f>
        <v>290.1</v>
      </c>
      <c r="H9" s="44">
        <f>SUM(F9:G9)</f>
        <v>6092.1</v>
      </c>
      <c r="I9" s="54"/>
      <c r="J9" s="55"/>
      <c r="K9" s="55"/>
      <c r="L9" s="56"/>
    </row>
    <row r="10" spans="1:12">
      <c r="A10" s="45"/>
      <c r="B10" s="46"/>
      <c r="C10" s="47"/>
      <c r="D10" s="48"/>
      <c r="E10" s="36" t="s">
        <v>39</v>
      </c>
      <c r="F10" s="43">
        <v>4920</v>
      </c>
      <c r="G10" s="44">
        <f t="shared" ref="G10:G15" si="0">F10*0.05</f>
        <v>246</v>
      </c>
      <c r="H10" s="44">
        <f t="shared" ref="H10:H15" si="1">SUM(F10:G10)</f>
        <v>5166</v>
      </c>
      <c r="I10" s="54"/>
      <c r="J10" s="55"/>
      <c r="K10" s="55"/>
      <c r="L10" s="56"/>
    </row>
    <row r="11" spans="1:12">
      <c r="A11" s="45"/>
      <c r="B11" s="46"/>
      <c r="C11" s="47"/>
      <c r="D11" s="48"/>
      <c r="E11" s="36" t="s">
        <v>40</v>
      </c>
      <c r="F11" s="43">
        <v>2442</v>
      </c>
      <c r="G11" s="44">
        <f t="shared" si="0"/>
        <v>122.1</v>
      </c>
      <c r="H11" s="44">
        <f t="shared" si="1"/>
        <v>2564.1</v>
      </c>
      <c r="I11" s="54"/>
      <c r="J11" s="55"/>
      <c r="K11" s="55"/>
      <c r="L11" s="56"/>
    </row>
    <row r="12" spans="1:14">
      <c r="A12" s="45"/>
      <c r="B12" s="46"/>
      <c r="C12" s="47"/>
      <c r="D12" s="48"/>
      <c r="E12" s="36" t="s">
        <v>41</v>
      </c>
      <c r="F12" s="43">
        <v>790</v>
      </c>
      <c r="G12" s="44">
        <f t="shared" si="0"/>
        <v>39.5</v>
      </c>
      <c r="H12" s="44">
        <f t="shared" si="1"/>
        <v>829.5</v>
      </c>
      <c r="I12" s="54"/>
      <c r="J12" s="55"/>
      <c r="K12" s="55"/>
      <c r="L12" s="56"/>
      <c r="N12" s="57"/>
    </row>
    <row r="13" ht="30" customHeight="1" spans="1:18">
      <c r="A13" s="8" t="s">
        <v>29</v>
      </c>
      <c r="B13" s="49" t="s">
        <v>42</v>
      </c>
      <c r="C13" s="10" t="s">
        <v>31</v>
      </c>
      <c r="D13" s="50" t="s">
        <v>32</v>
      </c>
      <c r="E13" s="36"/>
      <c r="F13" s="43">
        <v>18360</v>
      </c>
      <c r="G13" s="44">
        <f t="shared" si="0"/>
        <v>918</v>
      </c>
      <c r="H13" s="44">
        <f t="shared" si="1"/>
        <v>19278</v>
      </c>
      <c r="I13" s="54"/>
      <c r="J13" s="55"/>
      <c r="K13" s="55"/>
      <c r="L13" s="56"/>
      <c r="N13" s="58"/>
      <c r="Q13" s="57"/>
      <c r="R13" s="57"/>
    </row>
    <row r="14" ht="30" customHeight="1" spans="1:18">
      <c r="A14" s="8" t="s">
        <v>29</v>
      </c>
      <c r="B14" s="49" t="s">
        <v>42</v>
      </c>
      <c r="C14" s="10" t="s">
        <v>31</v>
      </c>
      <c r="D14" s="50" t="s">
        <v>32</v>
      </c>
      <c r="E14" s="36"/>
      <c r="F14" s="43">
        <v>18360</v>
      </c>
      <c r="G14" s="44">
        <f t="shared" si="0"/>
        <v>918</v>
      </c>
      <c r="H14" s="44">
        <f t="shared" si="1"/>
        <v>19278</v>
      </c>
      <c r="I14" s="54"/>
      <c r="J14" s="55"/>
      <c r="K14" s="55"/>
      <c r="L14" s="56"/>
      <c r="Q14" s="57"/>
      <c r="R14" s="57"/>
    </row>
    <row r="15" ht="30" customHeight="1" spans="1:12">
      <c r="A15" s="8" t="s">
        <v>29</v>
      </c>
      <c r="B15" s="49" t="s">
        <v>42</v>
      </c>
      <c r="C15" s="10" t="s">
        <v>31</v>
      </c>
      <c r="D15" s="50" t="s">
        <v>32</v>
      </c>
      <c r="E15" s="36"/>
      <c r="F15" s="43">
        <v>18360</v>
      </c>
      <c r="G15" s="44">
        <f t="shared" si="0"/>
        <v>918</v>
      </c>
      <c r="H15" s="44">
        <f t="shared" si="1"/>
        <v>19278</v>
      </c>
      <c r="I15" s="54"/>
      <c r="J15" s="55"/>
      <c r="K15" s="55"/>
      <c r="L15" s="56"/>
    </row>
    <row r="16" ht="30" customHeight="1" spans="1:12">
      <c r="A16" s="8" t="s">
        <v>29</v>
      </c>
      <c r="B16" s="49" t="s">
        <v>42</v>
      </c>
      <c r="C16" s="10" t="s">
        <v>31</v>
      </c>
      <c r="D16" s="50" t="s">
        <v>32</v>
      </c>
      <c r="E16" s="36"/>
      <c r="F16" s="43">
        <v>18360</v>
      </c>
      <c r="G16" s="44">
        <f t="shared" ref="G16:G27" si="2">F16*0.05</f>
        <v>918</v>
      </c>
      <c r="H16" s="44">
        <f t="shared" ref="H16:H27" si="3">SUM(F16:G16)</f>
        <v>19278</v>
      </c>
      <c r="I16" s="54"/>
      <c r="J16" s="55"/>
      <c r="K16" s="55"/>
      <c r="L16" s="56"/>
    </row>
    <row r="17" s="21" customFormat="1" spans="1:12">
      <c r="A17" s="39" t="s">
        <v>43</v>
      </c>
      <c r="B17" s="40" t="s">
        <v>30</v>
      </c>
      <c r="C17" s="41" t="s">
        <v>31</v>
      </c>
      <c r="D17" s="42" t="s">
        <v>32</v>
      </c>
      <c r="E17" s="36" t="s">
        <v>33</v>
      </c>
      <c r="F17" s="43">
        <v>147</v>
      </c>
      <c r="G17" s="44">
        <f t="shared" si="2"/>
        <v>7.35</v>
      </c>
      <c r="H17" s="44">
        <f t="shared" si="3"/>
        <v>154.35</v>
      </c>
      <c r="I17" s="54"/>
      <c r="J17" s="55"/>
      <c r="K17" s="55"/>
      <c r="L17" s="56"/>
    </row>
    <row r="18" spans="1:12">
      <c r="A18" s="45"/>
      <c r="B18" s="46"/>
      <c r="C18" s="47"/>
      <c r="D18" s="48"/>
      <c r="E18" s="36" t="s">
        <v>38</v>
      </c>
      <c r="F18" s="43">
        <v>193</v>
      </c>
      <c r="G18" s="44">
        <f t="shared" si="2"/>
        <v>9.65</v>
      </c>
      <c r="H18" s="44">
        <f t="shared" si="3"/>
        <v>202.65</v>
      </c>
      <c r="I18" s="54"/>
      <c r="J18" s="55"/>
      <c r="K18" s="55"/>
      <c r="L18" s="56"/>
    </row>
    <row r="19" spans="1:12">
      <c r="A19" s="45"/>
      <c r="B19" s="46"/>
      <c r="C19" s="47"/>
      <c r="D19" s="48"/>
      <c r="E19" s="36" t="s">
        <v>39</v>
      </c>
      <c r="F19" s="43">
        <v>164</v>
      </c>
      <c r="G19" s="44">
        <f t="shared" si="2"/>
        <v>8.2</v>
      </c>
      <c r="H19" s="44">
        <f t="shared" si="3"/>
        <v>172.2</v>
      </c>
      <c r="I19" s="54"/>
      <c r="J19" s="55"/>
      <c r="K19" s="55"/>
      <c r="L19" s="56"/>
    </row>
    <row r="20" spans="1:17">
      <c r="A20" s="45"/>
      <c r="B20" s="46"/>
      <c r="C20" s="47"/>
      <c r="D20" s="48"/>
      <c r="E20" s="36" t="s">
        <v>40</v>
      </c>
      <c r="F20" s="43">
        <v>82</v>
      </c>
      <c r="G20" s="44">
        <f t="shared" si="2"/>
        <v>4.1</v>
      </c>
      <c r="H20" s="44">
        <f t="shared" si="3"/>
        <v>86.1</v>
      </c>
      <c r="I20" s="54"/>
      <c r="J20" s="55"/>
      <c r="K20" s="55"/>
      <c r="L20" s="56"/>
      <c r="Q20" s="57"/>
    </row>
    <row r="21" spans="1:14">
      <c r="A21" s="45"/>
      <c r="B21" s="46"/>
      <c r="C21" s="47"/>
      <c r="D21" s="48"/>
      <c r="E21" s="36" t="s">
        <v>41</v>
      </c>
      <c r="F21" s="43">
        <v>27</v>
      </c>
      <c r="G21" s="44">
        <f t="shared" si="2"/>
        <v>1.35</v>
      </c>
      <c r="H21" s="44">
        <f t="shared" si="3"/>
        <v>28.35</v>
      </c>
      <c r="I21" s="54"/>
      <c r="J21" s="55"/>
      <c r="K21" s="55"/>
      <c r="L21" s="56"/>
      <c r="N21" s="57"/>
    </row>
    <row r="22" ht="30" customHeight="1" spans="1:14">
      <c r="A22" s="8" t="s">
        <v>43</v>
      </c>
      <c r="B22" s="49" t="s">
        <v>42</v>
      </c>
      <c r="C22" s="10" t="s">
        <v>31</v>
      </c>
      <c r="D22" s="50" t="s">
        <v>32</v>
      </c>
      <c r="E22" s="36"/>
      <c r="F22" s="43">
        <f>SUM(F17:F21)</f>
        <v>613</v>
      </c>
      <c r="G22" s="44">
        <f t="shared" si="2"/>
        <v>30.65</v>
      </c>
      <c r="H22" s="44">
        <f t="shared" si="3"/>
        <v>643.65</v>
      </c>
      <c r="I22" s="54"/>
      <c r="J22" s="55"/>
      <c r="K22" s="55"/>
      <c r="L22" s="56"/>
      <c r="N22" s="58"/>
    </row>
    <row r="23" ht="30" customHeight="1" spans="1:16">
      <c r="A23" s="8" t="s">
        <v>43</v>
      </c>
      <c r="B23" s="49" t="s">
        <v>42</v>
      </c>
      <c r="C23" s="10" t="s">
        <v>31</v>
      </c>
      <c r="D23" s="50" t="s">
        <v>32</v>
      </c>
      <c r="E23" s="36"/>
      <c r="F23" s="43">
        <v>613</v>
      </c>
      <c r="G23" s="44">
        <f t="shared" si="2"/>
        <v>30.65</v>
      </c>
      <c r="H23" s="44">
        <f t="shared" si="3"/>
        <v>643.65</v>
      </c>
      <c r="I23" s="54"/>
      <c r="J23" s="55"/>
      <c r="K23" s="55"/>
      <c r="L23" s="56"/>
      <c r="O23" s="59"/>
      <c r="P23" s="59"/>
    </row>
    <row r="24" ht="30" customHeight="1" spans="1:16">
      <c r="A24" s="8" t="s">
        <v>43</v>
      </c>
      <c r="B24" s="49" t="s">
        <v>42</v>
      </c>
      <c r="C24" s="10" t="s">
        <v>31</v>
      </c>
      <c r="D24" s="50" t="s">
        <v>32</v>
      </c>
      <c r="E24" s="36"/>
      <c r="F24" s="43">
        <v>613</v>
      </c>
      <c r="G24" s="44">
        <f t="shared" si="2"/>
        <v>30.65</v>
      </c>
      <c r="H24" s="44">
        <f t="shared" si="3"/>
        <v>643.65</v>
      </c>
      <c r="I24" s="54"/>
      <c r="J24" s="55"/>
      <c r="K24" s="55"/>
      <c r="L24" s="56"/>
      <c r="O24" s="59"/>
      <c r="P24" s="59"/>
    </row>
    <row r="25" ht="30" customHeight="1" spans="1:16">
      <c r="A25" s="8" t="s">
        <v>43</v>
      </c>
      <c r="B25" s="49" t="s">
        <v>42</v>
      </c>
      <c r="C25" s="10" t="s">
        <v>31</v>
      </c>
      <c r="D25" s="50" t="s">
        <v>32</v>
      </c>
      <c r="E25" s="36"/>
      <c r="F25" s="43">
        <v>613</v>
      </c>
      <c r="G25" s="44">
        <f t="shared" si="2"/>
        <v>30.65</v>
      </c>
      <c r="H25" s="44">
        <f t="shared" si="3"/>
        <v>643.65</v>
      </c>
      <c r="I25" s="60"/>
      <c r="J25" s="61"/>
      <c r="K25" s="61"/>
      <c r="L25" s="62"/>
      <c r="O25" s="59"/>
      <c r="P25" s="59"/>
    </row>
    <row r="26" ht="30" customHeight="1" spans="1:16">
      <c r="A26" s="8" t="s">
        <v>43</v>
      </c>
      <c r="B26" s="49" t="s">
        <v>42</v>
      </c>
      <c r="C26" s="10" t="s">
        <v>31</v>
      </c>
      <c r="D26" s="50" t="s">
        <v>32</v>
      </c>
      <c r="E26" s="36"/>
      <c r="F26" s="43">
        <v>613</v>
      </c>
      <c r="G26" s="44">
        <f t="shared" si="2"/>
        <v>30.65</v>
      </c>
      <c r="H26" s="44">
        <f t="shared" si="3"/>
        <v>643.65</v>
      </c>
      <c r="I26" s="60"/>
      <c r="J26" s="61"/>
      <c r="K26" s="61"/>
      <c r="L26" s="62"/>
      <c r="O26" s="59"/>
      <c r="P26" s="59"/>
    </row>
    <row r="27" spans="1:12">
      <c r="A27" s="43" t="s">
        <v>44</v>
      </c>
      <c r="B27" s="8"/>
      <c r="C27" s="10"/>
      <c r="D27" s="43"/>
      <c r="E27" s="36"/>
      <c r="F27" s="43">
        <f>SUM(F8:F26)</f>
        <v>95478</v>
      </c>
      <c r="G27" s="44">
        <f t="shared" si="2"/>
        <v>4773.9</v>
      </c>
      <c r="H27" s="44">
        <f t="shared" si="3"/>
        <v>100251.9</v>
      </c>
      <c r="I27" s="63"/>
      <c r="J27" s="64"/>
      <c r="K27" s="63"/>
      <c r="L27" s="63"/>
    </row>
  </sheetData>
  <mergeCells count="17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  <mergeCell ref="Q13:R1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8" sqref="B18"/>
    </sheetView>
  </sheetViews>
  <sheetFormatPr defaultColWidth="9" defaultRowHeight="13.5" outlineLevelCol="7"/>
  <cols>
    <col min="1" max="1" width="26.625" customWidth="1"/>
    <col min="2" max="2" width="26.75" customWidth="1"/>
    <col min="3" max="3" width="22.875" customWidth="1"/>
  </cols>
  <sheetData>
    <row r="1" s="1" customFormat="1" ht="75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51" customHeight="1" spans="1:3">
      <c r="A3" s="5" t="s">
        <v>46</v>
      </c>
      <c r="B3" s="8" t="s">
        <v>47</v>
      </c>
      <c r="C3" s="9"/>
    </row>
    <row r="4" s="1" customFormat="1" ht="14.25" spans="1:3">
      <c r="A4" s="5" t="s">
        <v>48</v>
      </c>
      <c r="B4" s="10" t="s">
        <v>49</v>
      </c>
      <c r="C4" s="9"/>
    </row>
    <row r="5" s="1" customFormat="1" ht="57" customHeight="1" spans="1:3">
      <c r="A5" s="5" t="s">
        <v>50</v>
      </c>
      <c r="B5" s="11" t="s">
        <v>51</v>
      </c>
      <c r="C5" s="12" t="s">
        <v>52</v>
      </c>
    </row>
    <row r="6" s="1" customFormat="1" ht="16" customHeight="1" spans="1:3">
      <c r="A6" s="5" t="s">
        <v>53</v>
      </c>
      <c r="B6" s="13" t="s">
        <v>54</v>
      </c>
      <c r="C6" s="14" t="s">
        <v>34</v>
      </c>
    </row>
    <row r="7" s="1" customFormat="1" ht="117" customHeight="1" spans="1:8">
      <c r="A7" s="5" t="s">
        <v>55</v>
      </c>
      <c r="B7" s="15"/>
      <c r="C7" s="16"/>
      <c r="H7" s="17"/>
    </row>
    <row r="8" s="1" customFormat="1" ht="14.25" spans="1:3">
      <c r="A8" s="5" t="s">
        <v>56</v>
      </c>
      <c r="B8" s="5" t="s">
        <v>37</v>
      </c>
      <c r="C8" s="18" t="s">
        <v>57</v>
      </c>
    </row>
    <row r="9" s="1" customFormat="1" ht="14.25" spans="1:3">
      <c r="A9" s="5" t="s">
        <v>58</v>
      </c>
      <c r="B9" s="5" t="s">
        <v>59</v>
      </c>
      <c r="C9" s="19" t="s">
        <v>60</v>
      </c>
    </row>
    <row r="10" s="1" customFormat="1" ht="14.25" spans="1:3">
      <c r="A10" s="5" t="s">
        <v>61</v>
      </c>
      <c r="B10" s="5" t="s">
        <v>62</v>
      </c>
      <c r="C10" s="19"/>
    </row>
    <row r="11" s="1" customFormat="1" ht="14.25" spans="1:3">
      <c r="A11" s="5" t="s">
        <v>63</v>
      </c>
      <c r="B11" s="5"/>
      <c r="C11" s="20"/>
    </row>
    <row r="13" spans="1:2">
      <c r="A13" s="65" t="s">
        <v>64</v>
      </c>
      <c r="B13" s="65" t="s">
        <v>64</v>
      </c>
    </row>
    <row r="14" spans="1:2">
      <c r="A14" s="65" t="s">
        <v>65</v>
      </c>
      <c r="B14" s="65" t="s">
        <v>65</v>
      </c>
    </row>
    <row r="15" spans="1:2">
      <c r="A15" s="65" t="s">
        <v>66</v>
      </c>
      <c r="B15" s="65" t="s">
        <v>66</v>
      </c>
    </row>
    <row r="16" spans="1:2">
      <c r="A16" s="65" t="s">
        <v>67</v>
      </c>
      <c r="B16" s="65" t="s">
        <v>67</v>
      </c>
    </row>
    <row r="17" spans="1:2">
      <c r="A17" s="65" t="s">
        <v>68</v>
      </c>
      <c r="B17" s="65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2024-03-07T12:50:14Z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21F8F1B35A8E4A23B07FFC1095A7C62E_13</vt:lpwstr>
  </property>
</Properties>
</file>