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600"/>
  </bookViews>
  <sheets>
    <sheet name="明细" sheetId="1" r:id="rId1"/>
    <sheet name="箱唛扫描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<sst xmlns="http://schemas.openxmlformats.org/spreadsheetml/2006/main" count="90" uniqueCount="67">
  <si>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</si>
  <si>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</si>
  <si>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</si>
  <si>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</si>
  <si>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</si>
  <si>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</si>
  <si>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</si>
  <si>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</si>
  <si>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</si>
  <si>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</si>
  <si>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</si>
  <si>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</si>
  <si>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</si>
  <si>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</si>
  <si>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</si>
  <si>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</si>
  <si>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</si>
  <si>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</si>
  <si>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</si>
  <si>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</si>
  <si>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</si>
  <si>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</si>
  <si>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</si>
  <si>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</si>
  <si>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</si>
  <si>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</si>
  <si>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</si>
  <si>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</si>
  <si>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</si>
  <si>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82359-D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</si>
  <si>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</si>
  <si>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4786-089</t>
  </si>
  <si>
    <t>250</t>
  </si>
  <si>
    <t>XS</t>
  </si>
  <si>
    <t>1/1</t>
  </si>
  <si>
    <t>6.4</t>
  </si>
  <si>
    <t>6.8</t>
  </si>
  <si>
    <t>20*30*40</t>
  </si>
  <si>
    <t>S</t>
  </si>
  <si>
    <t>M</t>
  </si>
  <si>
    <t>L</t>
  </si>
  <si>
    <t>XL</t>
  </si>
  <si>
    <t>白色再生成份标
(component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</si>
  <si>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</si>
  <si>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</si>
  <si>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</si>
  <si>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</si>
  <si>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134"/>
      </rPr>
      <t>4786-089</t>
    </r>
    <r>
      <rPr>
        <b/>
        <sz val="10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</si>
  <si>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</si>
  <si>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</si>
  <si>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</si>
  <si>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</si>
  <si>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</si>
  <si>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</si>
  <si>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</si>
  <si>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</si>
  <si>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</si>
  <si>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6.8KG</t>
  </si>
  <si>
    <t>Made In China</t>
  </si>
  <si>
    <t>Net Weight（净重）</t>
  </si>
  <si>
    <t>6.4KG</t>
  </si>
  <si>
    <t>Remark（备注）</t>
  </si>
  <si>
    <t>04786089250012</t>
  </si>
  <si>
    <t>04786089250029</t>
  </si>
  <si>
    <t>04786089250036</t>
  </si>
  <si>
    <t>04786089250043</t>
  </si>
  <si>
    <t>04786089250050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</si>
</sst>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6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30" fillId="4" borderId="16" applyNumberFormat="0" applyAlignment="0" applyProtection="0">
      <alignment vertical="center"/>
    </xf>
    <xf numFmtId="0" fontId="31" fillId="4" borderId="15" applyNumberFormat="0" applyAlignment="0" applyProtection="0">
      <alignment vertical="center"/>
    </xf>
    <xf numFmtId="0" fontId="32" fillId="5" borderId="17" applyNumberFormat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14" fontId="13" fillId="0" borderId="9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9" fillId="0" borderId="10" xfId="49" applyNumberFormat="1" applyFont="1" applyFill="1" applyBorder="1" applyAlignment="1">
      <alignment horizontal="center" vertical="center"/>
    </xf>
    <xf numFmtId="49" fontId="16" fillId="0" borderId="10" xfId="49" applyNumberFormat="1" applyFont="1" applyFill="1" applyBorder="1" applyAlignment="1">
      <alignment horizontal="center" vertical="center" wrapText="1"/>
    </xf>
    <xf numFmtId="0" fontId="16" fillId="0" borderId="10" xfId="49" applyFont="1" applyFill="1" applyBorder="1" applyAlignment="1">
      <alignment horizontal="center" vertical="center" wrapText="1"/>
    </xf>
    <xf numFmtId="49" fontId="19" fillId="0" borderId="11" xfId="49" applyNumberFormat="1" applyFont="1" applyFill="1" applyBorder="1" applyAlignment="1">
      <alignment horizontal="center" vertical="center"/>
    </xf>
    <xf numFmtId="49" fontId="16" fillId="0" borderId="11" xfId="49" applyNumberFormat="1" applyFont="1" applyFill="1" applyBorder="1" applyAlignment="1">
      <alignment horizontal="center" vertical="center" wrapText="1"/>
    </xf>
    <xf numFmtId="0" fontId="16" fillId="0" borderId="11" xfId="49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0" fillId="0" borderId="0" xfId="0" applyFont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344170</xdr:rowOff>
    </xdr:from>
    <xdr:to>
      <xdr:col>1</xdr:col>
      <xdr:colOff>594360</xdr:colOff>
      <xdr:row>2</xdr:row>
      <xdr:rowOff>148590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34417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</xdr:colOff>
      <xdr:row>0</xdr:row>
      <xdr:rowOff>333375</xdr:rowOff>
    </xdr:from>
    <xdr:to>
      <xdr:col>11</xdr:col>
      <xdr:colOff>38100</xdr:colOff>
      <xdr:row>4</xdr:row>
      <xdr:rowOff>53975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58025" y="3333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57150</xdr:colOff>
      <xdr:row>6</xdr:row>
      <xdr:rowOff>79375</xdr:rowOff>
    </xdr:from>
    <xdr:to>
      <xdr:col>1</xdr:col>
      <xdr:colOff>1466850</xdr:colOff>
      <xdr:row>6</xdr:row>
      <xdr:rowOff>1374775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85975" y="3295650"/>
          <a:ext cx="1409700" cy="1295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abSelected="1" workbookViewId="0">
      <selection activeCell="P25" sqref="P25"/>
    </sheetView>
  </sheetViews>
  <sheetFormatPr defaultColWidth="9" defaultRowHeight="13.5"/>
  <cols>
    <col min="2" max="2" width="28.75" customWidth="1"/>
  </cols>
  <sheetData>
    <row r="1" s="1" customFormat="1" ht="37" customHeight="1" spans="1:12">
      <c r="A1" s="22" t="s">
        <v>0</v>
      </c>
      <c r="B1" s="23"/>
      <c r="C1" s="23"/>
      <c r="D1" s="23"/>
      <c r="E1" s="23"/>
      <c r="F1" s="23"/>
      <c r="G1" s="23"/>
      <c r="H1" s="24"/>
      <c r="I1" s="23"/>
      <c r="J1" s="23"/>
      <c r="K1" s="23"/>
      <c r="L1" s="23"/>
    </row>
    <row r="2" ht="26.25" spans="1:1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ht="18" spans="1:12">
      <c r="A3" s="26"/>
      <c r="B3" s="26"/>
      <c r="C3" s="26"/>
      <c r="D3" s="27" t="s">
        <v>2</v>
      </c>
      <c r="E3" s="28">
        <v>45360</v>
      </c>
      <c r="F3" s="28"/>
      <c r="H3" s="29"/>
      <c r="I3" s="32"/>
      <c r="J3" s="32"/>
      <c r="K3" s="32"/>
      <c r="L3" s="32"/>
    </row>
    <row r="4" ht="18" spans="1:12">
      <c r="A4" s="26"/>
      <c r="B4" s="26"/>
      <c r="C4" s="26"/>
      <c r="D4" s="27" t="s">
        <v>3</v>
      </c>
      <c r="E4" s="30" t="s">
        <v>4</v>
      </c>
      <c r="F4" s="31"/>
      <c r="H4" s="29"/>
      <c r="I4" s="32"/>
      <c r="J4" s="32"/>
      <c r="K4" s="32"/>
      <c r="L4" s="32"/>
    </row>
    <row r="5" spans="1:1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ht="25.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ht="24.75" spans="1:12">
      <c r="A7" s="33" t="s">
        <v>17</v>
      </c>
      <c r="B7" s="34" t="s">
        <v>18</v>
      </c>
      <c r="C7" s="39" t="s">
        <v>19</v>
      </c>
      <c r="D7" s="37" t="s">
        <v>20</v>
      </c>
      <c r="E7" s="37" t="s">
        <v>21</v>
      </c>
      <c r="F7" s="36" t="s">
        <v>22</v>
      </c>
      <c r="G7" s="37" t="s">
        <v>23</v>
      </c>
      <c r="H7" s="38" t="s">
        <v>24</v>
      </c>
      <c r="I7" s="37" t="s">
        <v>25</v>
      </c>
      <c r="J7" s="37" t="s">
        <v>26</v>
      </c>
      <c r="K7" s="37" t="s">
        <v>27</v>
      </c>
      <c r="L7" s="34" t="s">
        <v>28</v>
      </c>
    </row>
    <row r="8" s="21" customFormat="1" spans="1:12">
      <c r="A8" s="40" t="s">
        <v>29</v>
      </c>
      <c r="B8" s="41" t="s">
        <v>30</v>
      </c>
      <c r="C8" s="42" t="s">
        <v>31</v>
      </c>
      <c r="D8" s="43" t="s">
        <v>32</v>
      </c>
      <c r="E8" s="37" t="s">
        <v>33</v>
      </c>
      <c r="F8" s="44">
        <v>1714</v>
      </c>
      <c r="G8" s="45">
        <f t="shared" ref="G8:G27" si="0">F8*0.05</f>
        <v>85.7</v>
      </c>
      <c r="H8" s="45">
        <f t="shared" ref="H8:H27" si="1">SUM(F8:G8)</f>
        <v>1799.7</v>
      </c>
      <c r="I8" s="52" t="s">
        <v>34</v>
      </c>
      <c r="J8" s="53" t="s">
        <v>35</v>
      </c>
      <c r="K8" s="53" t="s">
        <v>36</v>
      </c>
      <c r="L8" s="54" t="s">
        <v>37</v>
      </c>
    </row>
    <row r="9" spans="1:12">
      <c r="A9" s="46"/>
      <c r="B9" s="47"/>
      <c r="C9" s="48"/>
      <c r="D9" s="49"/>
      <c r="E9" s="37" t="s">
        <v>38</v>
      </c>
      <c r="F9" s="44">
        <v>2256</v>
      </c>
      <c r="G9" s="45">
        <f t="shared" si="0"/>
        <v>112.8</v>
      </c>
      <c r="H9" s="45">
        <f t="shared" si="1"/>
        <v>2368.8</v>
      </c>
      <c r="I9" s="55"/>
      <c r="J9" s="56"/>
      <c r="K9" s="56"/>
      <c r="L9" s="57"/>
    </row>
    <row r="10" spans="1:12">
      <c r="A10" s="46"/>
      <c r="B10" s="47"/>
      <c r="C10" s="48"/>
      <c r="D10" s="49"/>
      <c r="E10" s="37" t="s">
        <v>39</v>
      </c>
      <c r="F10" s="44">
        <v>1914</v>
      </c>
      <c r="G10" s="45">
        <f t="shared" si="0"/>
        <v>95.7</v>
      </c>
      <c r="H10" s="45">
        <f t="shared" si="1"/>
        <v>2009.7</v>
      </c>
      <c r="I10" s="55"/>
      <c r="J10" s="56"/>
      <c r="K10" s="56"/>
      <c r="L10" s="57"/>
    </row>
    <row r="11" spans="1:12">
      <c r="A11" s="46"/>
      <c r="B11" s="47"/>
      <c r="C11" s="48"/>
      <c r="D11" s="49"/>
      <c r="E11" s="37" t="s">
        <v>40</v>
      </c>
      <c r="F11" s="44">
        <v>950</v>
      </c>
      <c r="G11" s="45">
        <f t="shared" si="0"/>
        <v>47.5</v>
      </c>
      <c r="H11" s="45">
        <f t="shared" si="1"/>
        <v>997.5</v>
      </c>
      <c r="I11" s="55"/>
      <c r="J11" s="56"/>
      <c r="K11" s="56"/>
      <c r="L11" s="57"/>
    </row>
    <row r="12" spans="1:14">
      <c r="A12" s="46"/>
      <c r="B12" s="47"/>
      <c r="C12" s="48"/>
      <c r="D12" s="49"/>
      <c r="E12" s="37" t="s">
        <v>41</v>
      </c>
      <c r="F12" s="44">
        <v>307</v>
      </c>
      <c r="G12" s="45">
        <f t="shared" si="0"/>
        <v>15.35</v>
      </c>
      <c r="H12" s="45">
        <f t="shared" si="1"/>
        <v>322.35</v>
      </c>
      <c r="I12" s="55"/>
      <c r="J12" s="56"/>
      <c r="K12" s="56"/>
      <c r="L12" s="57"/>
      <c r="N12" s="58"/>
    </row>
    <row r="13" ht="30" customHeight="1" spans="1:18">
      <c r="A13" s="8" t="s">
        <v>29</v>
      </c>
      <c r="B13" s="50" t="s">
        <v>42</v>
      </c>
      <c r="C13" s="10" t="s">
        <v>31</v>
      </c>
      <c r="D13" s="51" t="s">
        <v>32</v>
      </c>
      <c r="E13" s="37"/>
      <c r="F13" s="44">
        <f>SUM(F8:F12)</f>
        <v>7141</v>
      </c>
      <c r="G13" s="45">
        <f t="shared" si="0"/>
        <v>357.05</v>
      </c>
      <c r="H13" s="45">
        <f t="shared" si="1"/>
        <v>7498.05</v>
      </c>
      <c r="I13" s="55"/>
      <c r="J13" s="56"/>
      <c r="K13" s="56"/>
      <c r="L13" s="57"/>
      <c r="N13" s="59"/>
      <c r="Q13" s="58"/>
      <c r="R13" s="58"/>
    </row>
    <row r="14" ht="30" customHeight="1" spans="1:18">
      <c r="A14" s="8" t="s">
        <v>29</v>
      </c>
      <c r="B14" s="50" t="s">
        <v>42</v>
      </c>
      <c r="C14" s="10" t="s">
        <v>31</v>
      </c>
      <c r="D14" s="51" t="s">
        <v>32</v>
      </c>
      <c r="E14" s="37"/>
      <c r="F14" s="44">
        <v>7141</v>
      </c>
      <c r="G14" s="45">
        <f t="shared" si="0"/>
        <v>357.05</v>
      </c>
      <c r="H14" s="45">
        <f t="shared" si="1"/>
        <v>7498.05</v>
      </c>
      <c r="I14" s="55"/>
      <c r="J14" s="56"/>
      <c r="K14" s="56"/>
      <c r="L14" s="57"/>
      <c r="Q14" s="58"/>
      <c r="R14" s="58"/>
    </row>
    <row r="15" ht="30" customHeight="1" spans="1:12">
      <c r="A15" s="8" t="s">
        <v>29</v>
      </c>
      <c r="B15" s="50" t="s">
        <v>42</v>
      </c>
      <c r="C15" s="10" t="s">
        <v>31</v>
      </c>
      <c r="D15" s="51" t="s">
        <v>32</v>
      </c>
      <c r="E15" s="37"/>
      <c r="F15" s="44">
        <v>7141</v>
      </c>
      <c r="G15" s="45">
        <f t="shared" si="0"/>
        <v>357.05</v>
      </c>
      <c r="H15" s="45">
        <f t="shared" si="1"/>
        <v>7498.05</v>
      </c>
      <c r="I15" s="55"/>
      <c r="J15" s="56"/>
      <c r="K15" s="56"/>
      <c r="L15" s="57"/>
    </row>
    <row r="16" ht="30" customHeight="1" spans="1:12">
      <c r="A16" s="8" t="s">
        <v>29</v>
      </c>
      <c r="B16" s="50" t="s">
        <v>42</v>
      </c>
      <c r="C16" s="10" t="s">
        <v>31</v>
      </c>
      <c r="D16" s="51" t="s">
        <v>32</v>
      </c>
      <c r="E16" s="37"/>
      <c r="F16" s="44">
        <v>7141</v>
      </c>
      <c r="G16" s="45">
        <f t="shared" si="0"/>
        <v>357.05</v>
      </c>
      <c r="H16" s="45">
        <f t="shared" si="1"/>
        <v>7498.05</v>
      </c>
      <c r="I16" s="55"/>
      <c r="J16" s="56"/>
      <c r="K16" s="56"/>
      <c r="L16" s="57"/>
    </row>
    <row r="17" spans="1:12">
      <c r="A17" s="44" t="s">
        <v>43</v>
      </c>
      <c r="B17" s="8"/>
      <c r="C17" s="10"/>
      <c r="D17" s="44"/>
      <c r="E17" s="37"/>
      <c r="F17" s="44">
        <f>SUM(F8:F16)</f>
        <v>35705</v>
      </c>
      <c r="G17" s="45">
        <f t="shared" si="0"/>
        <v>1785.25</v>
      </c>
      <c r="H17" s="45">
        <f t="shared" si="1"/>
        <v>37490.25</v>
      </c>
      <c r="I17" s="60"/>
      <c r="J17" s="61"/>
      <c r="K17" s="60"/>
      <c r="L17" s="60"/>
    </row>
  </sheetData>
  <mergeCells count="13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  <mergeCell ref="Q13:R1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B18" sqref="B18"/>
    </sheetView>
  </sheetViews>
  <sheetFormatPr defaultColWidth="9" defaultRowHeight="13.5" outlineLevelCol="7"/>
  <cols>
    <col min="1" max="1" width="26.625" customWidth="1"/>
    <col min="2" max="2" width="26.75" customWidth="1"/>
    <col min="3" max="3" width="22.875" customWidth="1"/>
  </cols>
  <sheetData>
    <row r="1" s="1" customFormat="1" ht="75" customHeight="1" spans="1:3">
      <c r="A1" s="2"/>
      <c r="B1" s="3"/>
      <c r="C1" s="4"/>
    </row>
    <row r="2" s="1" customFormat="1" ht="40" customHeight="1" spans="1:3">
      <c r="A2" s="5" t="s">
        <v>44</v>
      </c>
      <c r="B2" s="6"/>
      <c r="C2" s="7"/>
    </row>
    <row r="3" s="1" customFormat="1" ht="51" customHeight="1" spans="1:3">
      <c r="A3" s="5" t="s">
        <v>45</v>
      </c>
      <c r="B3" s="8" t="s">
        <v>29</v>
      </c>
      <c r="C3" s="9"/>
    </row>
    <row r="4" s="1" customFormat="1" ht="14.25" spans="1:3">
      <c r="A4" s="5" t="s">
        <v>46</v>
      </c>
      <c r="B4" s="10" t="s">
        <v>47</v>
      </c>
      <c r="C4" s="9"/>
    </row>
    <row r="5" s="1" customFormat="1" ht="57" customHeight="1" spans="1:3">
      <c r="A5" s="5" t="s">
        <v>48</v>
      </c>
      <c r="B5" s="11" t="s">
        <v>49</v>
      </c>
      <c r="C5" s="12" t="s">
        <v>50</v>
      </c>
    </row>
    <row r="6" s="1" customFormat="1" ht="16" customHeight="1" spans="1:3">
      <c r="A6" s="5" t="s">
        <v>51</v>
      </c>
      <c r="B6" s="13" t="s">
        <v>52</v>
      </c>
      <c r="C6" s="14" t="s">
        <v>34</v>
      </c>
    </row>
    <row r="7" s="1" customFormat="1" ht="117" customHeight="1" spans="1:8">
      <c r="A7" s="5" t="s">
        <v>53</v>
      </c>
      <c r="B7" s="15"/>
      <c r="C7" s="16"/>
      <c r="H7" s="17"/>
    </row>
    <row r="8" s="1" customFormat="1" ht="14.25" spans="1:3">
      <c r="A8" s="5" t="s">
        <v>54</v>
      </c>
      <c r="B8" s="5" t="s">
        <v>37</v>
      </c>
      <c r="C8" s="18" t="s">
        <v>55</v>
      </c>
    </row>
    <row r="9" s="1" customFormat="1" ht="14.25" spans="1:3">
      <c r="A9" s="5" t="s">
        <v>56</v>
      </c>
      <c r="B9" s="5" t="s">
        <v>57</v>
      </c>
      <c r="C9" s="19" t="s">
        <v>58</v>
      </c>
    </row>
    <row r="10" s="1" customFormat="1" ht="14.25" spans="1:3">
      <c r="A10" s="5" t="s">
        <v>59</v>
      </c>
      <c r="B10" s="5" t="s">
        <v>60</v>
      </c>
      <c r="C10" s="19"/>
    </row>
    <row r="11" s="1" customFormat="1" ht="14.25" spans="1:3">
      <c r="A11" s="5" t="s">
        <v>61</v>
      </c>
      <c r="B11" s="5"/>
      <c r="C11" s="20"/>
    </row>
    <row r="13" spans="1:2">
      <c r="A13" s="62" t="s">
        <v>62</v>
      </c>
      <c r="B13" s="62" t="s">
        <v>62</v>
      </c>
    </row>
    <row r="14" spans="1:2">
      <c r="A14" s="62" t="s">
        <v>63</v>
      </c>
      <c r="B14" s="62" t="s">
        <v>63</v>
      </c>
    </row>
    <row r="15" spans="1:2">
      <c r="A15" s="62" t="s">
        <v>64</v>
      </c>
      <c r="B15" s="62" t="s">
        <v>64</v>
      </c>
    </row>
    <row r="16" spans="1:2">
      <c r="A16" s="62" t="s">
        <v>65</v>
      </c>
      <c r="B16" s="62" t="s">
        <v>65</v>
      </c>
    </row>
    <row r="17" spans="1:2">
      <c r="A17" s="62" t="s">
        <v>66</v>
      </c>
      <c r="B17" s="62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箱唛扫描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2024-03-09T11:06:36Z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7A21505FABC14BB3972713A68F4783FE_12</vt:lpwstr>
  </property>
</Properties>
</file>