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30" i="1" l="1"/>
  <c r="G30" i="1"/>
  <c r="H29" i="1"/>
  <c r="G29" i="1"/>
  <c r="H28" i="1"/>
  <c r="G28" i="1"/>
  <c r="H27" i="1"/>
  <c r="G27" i="1"/>
  <c r="H26" i="1"/>
  <c r="G26" i="1"/>
  <c r="H25" i="1"/>
  <c r="G25" i="1"/>
  <c r="H13" i="1" l="1"/>
  <c r="H12" i="1"/>
  <c r="H11" i="1"/>
  <c r="G11" i="1"/>
  <c r="H10" i="1"/>
  <c r="H9" i="1"/>
  <c r="H8" i="1"/>
  <c r="G13" i="1" l="1"/>
  <c r="G9" i="1"/>
  <c r="G12" i="1"/>
  <c r="G10" i="1"/>
  <c r="G8" i="1"/>
</calcChain>
</file>

<file path=xl/sharedStrings.xml><?xml version="1.0" encoding="utf-8"?>
<sst xmlns="http://schemas.openxmlformats.org/spreadsheetml/2006/main" count="239" uniqueCount="73">
  <si>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</si>
  <si>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</si>
  <si>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</si>
  <si>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</si>
  <si>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</si>
  <si>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</si>
  <si>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</si>
  <si>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</si>
  <si>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</si>
  <si>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</si>
  <si>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</si>
  <si>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</si>
  <si>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</si>
  <si>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</si>
  <si>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</si>
  <si>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</si>
  <si>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</si>
  <si>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</si>
  <si>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</si>
  <si>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</si>
  <si>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</si>
  <si>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</si>
  <si>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</si>
  <si>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</si>
  <si>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</si>
  <si>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</si>
  <si>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</si>
  <si>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</si>
  <si>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</si>
  <si>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</si>
  <si>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47*35*25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</si>
  <si>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</si>
  <si>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</si>
  <si>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</si>
  <si>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</si>
  <si>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</si>
  <si>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</si>
  <si>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</si>
  <si>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</si>
  <si>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</si>
  <si>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</si>
  <si>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</si>
  <si>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</si>
  <si>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</si>
  <si>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</si>
  <si>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</si>
  <si>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</si>
  <si>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</si>
  <si>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</si>
  <si>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</si>
  <si>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</si>
  <si>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金丝源</t>
    <phoneticPr fontId="25" type="noConversion"/>
  </si>
  <si>
    <t>PO-39619</t>
    <phoneticPr fontId="25" type="noConversion"/>
  </si>
  <si>
    <t>4786-089</t>
    <phoneticPr fontId="25" type="noConversion"/>
  </si>
  <si>
    <t>034新款吊粒</t>
    <phoneticPr fontId="25" type="noConversion"/>
  </si>
  <si>
    <t>35*35*25</t>
    <phoneticPr fontId="25" type="noConversion"/>
  </si>
  <si>
    <t>//</t>
    <phoneticPr fontId="25" type="noConversion"/>
  </si>
  <si>
    <t>47*35*33</t>
    <phoneticPr fontId="25" type="noConversion"/>
  </si>
  <si>
    <t>4786-089-250</t>
    <phoneticPr fontId="25" type="noConversion"/>
  </si>
  <si>
    <t>价格牌</t>
    <phoneticPr fontId="25" type="noConversion"/>
  </si>
  <si>
    <t>1-4</t>
    <phoneticPr fontId="25" type="noConversion"/>
  </si>
  <si>
    <t>2-4</t>
    <phoneticPr fontId="25" type="noConversion"/>
  </si>
  <si>
    <t>47*35*25</t>
    <phoneticPr fontId="25" type="noConversion"/>
  </si>
  <si>
    <t>034吊粒</t>
    <phoneticPr fontId="25" type="noConversion"/>
  </si>
  <si>
    <t>3-4</t>
    <phoneticPr fontId="25" type="noConversion"/>
  </si>
  <si>
    <t>4-4</t>
    <phoneticPr fontId="25" type="noConversion"/>
  </si>
  <si>
    <t>丽豪</t>
    <phoneticPr fontId="25" type="noConversion"/>
  </si>
  <si>
    <t>PO-42983</t>
    <phoneticPr fontId="25" type="noConversion"/>
  </si>
  <si>
    <t>25*25*15</t>
    <phoneticPr fontId="25" type="noConversion"/>
  </si>
  <si>
    <t>1-1</t>
    <phoneticPr fontId="25" type="noConversion"/>
  </si>
  <si>
    <t>价格牌+034吊粒</t>
    <phoneticPr fontId="25" type="noConversion"/>
  </si>
  <si>
    <t>SF1523599518228</t>
    <phoneticPr fontId="25" type="noConversion"/>
  </si>
  <si>
    <t>SF1523599518246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</si>
</sst>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24" fillId="0" borderId="0" xfId="6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oneCellAnchor>
    <xdr:from>
      <xdr:col>0</xdr:col>
      <xdr:colOff>144145</xdr:colOff>
      <xdr:row>18</xdr:row>
      <xdr:rowOff>66675</xdr:rowOff>
    </xdr:from>
    <xdr:ext cx="2173605" cy="866775"/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25</xdr:row>
      <xdr:rowOff>200025</xdr:rowOff>
    </xdr:from>
    <xdr:ext cx="1390015" cy="266065"/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034415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24</xdr:row>
      <xdr:rowOff>142875</xdr:rowOff>
    </xdr:from>
    <xdr:ext cx="2324735" cy="1012190"/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26</xdr:row>
      <xdr:rowOff>152400</xdr:rowOff>
    </xdr:from>
    <xdr:ext cx="1261745" cy="925195"/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1090612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25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7525" y="1034415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902970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26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06425" y="10906125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N11" sqref="N11"/>
    </sheetView>
  </sheetViews>
  <sheetFormatPr defaultColWidth="18" defaultRowHeight="26.25"/>
  <cols>
    <col min="1" max="1" width="15.75" style="15" customWidth="1"/>
    <col min="2" max="2" width="14" style="15" customWidth="1"/>
    <col min="3" max="3" width="13.75" style="16" customWidth="1"/>
    <col min="4" max="4" width="11.125" style="16" customWidth="1"/>
    <col min="5" max="5" width="8.875" style="16" customWidth="1"/>
    <col min="6" max="6" width="10.25" style="16" customWidth="1"/>
    <col min="7" max="7" width="9.625" style="17" customWidth="1"/>
    <col min="8" max="8" width="12.75" style="16" customWidth="1"/>
    <col min="9" max="9" width="11.5" style="18" customWidth="1"/>
    <col min="10" max="10" width="11.625" style="16" customWidth="1"/>
    <col min="11" max="11" width="11.375" style="16" customWidth="1"/>
    <col min="12" max="12" width="12.875" style="16" customWidth="1"/>
    <col min="13" max="16384" width="18" style="16"/>
  </cols>
  <sheetData>
    <row r="1" spans="1:14" ht="46.5">
      <c r="A1" s="45" t="s">
        <v>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7" t="s">
        <v>1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>
      <c r="D3" s="19" t="s">
        <v>2</v>
      </c>
      <c r="E3" s="49">
        <v>45361</v>
      </c>
      <c r="F3" s="49"/>
      <c r="G3" s="16"/>
    </row>
    <row r="4" spans="1:14" ht="29.1" customHeight="1">
      <c r="D4" s="19" t="s">
        <v>3</v>
      </c>
      <c r="E4" s="50" t="s">
        <v>72</v>
      </c>
      <c r="F4" s="51"/>
      <c r="I4" s="52" t="s">
        <v>51</v>
      </c>
      <c r="J4" s="52"/>
      <c r="K4" s="52"/>
      <c r="L4" s="52"/>
    </row>
    <row r="5" spans="1:14" ht="9.9499999999999993" customHeight="1">
      <c r="I5" s="33"/>
      <c r="J5" s="41"/>
      <c r="K5" s="42"/>
      <c r="L5" s="42"/>
    </row>
    <row r="6" spans="1:14" s="14" customFormat="1" ht="25.5">
      <c r="A6" s="20" t="s">
        <v>4</v>
      </c>
      <c r="B6" s="21" t="s">
        <v>5</v>
      </c>
      <c r="C6" s="21" t="s">
        <v>6</v>
      </c>
      <c r="D6" s="22" t="s">
        <v>7</v>
      </c>
      <c r="E6" s="22" t="s">
        <v>8</v>
      </c>
      <c r="F6" s="23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1" t="s">
        <v>15</v>
      </c>
      <c r="N6" s="36"/>
    </row>
    <row r="7" spans="1:14" s="14" customFormat="1" ht="30" customHeight="1">
      <c r="A7" s="20" t="s">
        <v>16</v>
      </c>
      <c r="B7" s="21" t="s">
        <v>17</v>
      </c>
      <c r="C7" s="25" t="s">
        <v>18</v>
      </c>
      <c r="D7" s="24" t="s">
        <v>19</v>
      </c>
      <c r="E7" s="24" t="s">
        <v>20</v>
      </c>
      <c r="F7" s="23" t="s">
        <v>21</v>
      </c>
      <c r="G7" s="24" t="s">
        <v>22</v>
      </c>
      <c r="H7" s="24" t="s">
        <v>23</v>
      </c>
      <c r="I7" s="34" t="s">
        <v>24</v>
      </c>
      <c r="J7" s="24" t="s">
        <v>25</v>
      </c>
      <c r="K7" s="24" t="s">
        <v>26</v>
      </c>
      <c r="L7" s="21" t="s">
        <v>27</v>
      </c>
      <c r="N7" s="36"/>
    </row>
    <row r="8" spans="1:14" ht="30" customHeight="1">
      <c r="A8" s="43" t="s">
        <v>52</v>
      </c>
      <c r="B8" s="44" t="s">
        <v>28</v>
      </c>
      <c r="C8" s="43" t="s">
        <v>53</v>
      </c>
      <c r="D8" s="43">
        <v>250</v>
      </c>
      <c r="E8" s="27" t="s">
        <v>29</v>
      </c>
      <c r="F8" s="28">
        <v>4406</v>
      </c>
      <c r="G8" s="29">
        <f t="shared" ref="G8:G13" si="0">H8-F8</f>
        <v>220.30000000000018</v>
      </c>
      <c r="H8" s="30">
        <f t="shared" ref="H8:H13" si="1">F8*1.05</f>
        <v>4626.3</v>
      </c>
      <c r="I8" s="28">
        <v>1</v>
      </c>
      <c r="J8" s="35" t="s">
        <v>56</v>
      </c>
      <c r="K8" s="35" t="s">
        <v>56</v>
      </c>
      <c r="L8" s="28" t="s">
        <v>55</v>
      </c>
      <c r="N8"/>
    </row>
    <row r="9" spans="1:14" ht="30" customHeight="1">
      <c r="A9" s="43"/>
      <c r="B9" s="44"/>
      <c r="C9" s="43"/>
      <c r="D9" s="43"/>
      <c r="E9" s="27" t="s">
        <v>31</v>
      </c>
      <c r="F9" s="28">
        <v>5802</v>
      </c>
      <c r="G9" s="29">
        <f t="shared" si="0"/>
        <v>290.10000000000036</v>
      </c>
      <c r="H9" s="30">
        <f t="shared" si="1"/>
        <v>6092.1</v>
      </c>
      <c r="I9" s="28">
        <v>2</v>
      </c>
      <c r="J9" s="35" t="s">
        <v>56</v>
      </c>
      <c r="K9" s="35" t="s">
        <v>56</v>
      </c>
      <c r="L9" s="28" t="s">
        <v>30</v>
      </c>
    </row>
    <row r="10" spans="1:14" ht="30" customHeight="1">
      <c r="A10" s="43"/>
      <c r="B10" s="44"/>
      <c r="C10" s="43"/>
      <c r="D10" s="43"/>
      <c r="E10" s="27" t="s">
        <v>32</v>
      </c>
      <c r="F10" s="28">
        <v>4920</v>
      </c>
      <c r="G10" s="29">
        <f t="shared" si="0"/>
        <v>246</v>
      </c>
      <c r="H10" s="30">
        <f t="shared" si="1"/>
        <v>5166</v>
      </c>
      <c r="I10" s="73">
        <v>3</v>
      </c>
      <c r="J10" s="76" t="s">
        <v>56</v>
      </c>
      <c r="K10" s="76" t="s">
        <v>56</v>
      </c>
      <c r="L10" s="73" t="s">
        <v>57</v>
      </c>
      <c r="M10" s="72"/>
    </row>
    <row r="11" spans="1:14" ht="30" customHeight="1">
      <c r="A11" s="43"/>
      <c r="B11" s="44"/>
      <c r="C11" s="43"/>
      <c r="D11" s="43"/>
      <c r="E11" s="27" t="s">
        <v>33</v>
      </c>
      <c r="F11" s="28">
        <v>2442</v>
      </c>
      <c r="G11" s="29">
        <f t="shared" si="0"/>
        <v>122.09999999999991</v>
      </c>
      <c r="H11" s="30">
        <f t="shared" si="1"/>
        <v>2564.1</v>
      </c>
      <c r="I11" s="74"/>
      <c r="J11" s="77"/>
      <c r="K11" s="77"/>
      <c r="L11" s="74"/>
    </row>
    <row r="12" spans="1:14" ht="30" customHeight="1">
      <c r="A12" s="43"/>
      <c r="B12" s="44"/>
      <c r="C12" s="43"/>
      <c r="D12" s="43"/>
      <c r="E12" s="27" t="s">
        <v>34</v>
      </c>
      <c r="F12" s="28">
        <v>789</v>
      </c>
      <c r="G12" s="29">
        <f t="shared" si="0"/>
        <v>39.450000000000045</v>
      </c>
      <c r="H12" s="30">
        <f t="shared" si="1"/>
        <v>828.45</v>
      </c>
      <c r="I12" s="75"/>
      <c r="J12" s="78"/>
      <c r="K12" s="78"/>
      <c r="L12" s="75"/>
    </row>
    <row r="13" spans="1:14" ht="30" customHeight="1">
      <c r="A13" s="26" t="s">
        <v>52</v>
      </c>
      <c r="B13" s="27" t="s">
        <v>54</v>
      </c>
      <c r="C13" s="26" t="s">
        <v>53</v>
      </c>
      <c r="D13" s="26">
        <v>250</v>
      </c>
      <c r="E13" s="31" t="s">
        <v>35</v>
      </c>
      <c r="F13" s="28">
        <v>18360</v>
      </c>
      <c r="G13" s="29">
        <f t="shared" si="0"/>
        <v>918</v>
      </c>
      <c r="H13" s="32">
        <f t="shared" si="1"/>
        <v>19278</v>
      </c>
      <c r="I13" s="28">
        <v>4</v>
      </c>
      <c r="J13" s="35" t="s">
        <v>56</v>
      </c>
      <c r="K13" s="35" t="s">
        <v>56</v>
      </c>
      <c r="L13" s="28" t="s">
        <v>55</v>
      </c>
    </row>
    <row r="18" spans="1:14" s="38" customFormat="1" ht="46.5">
      <c r="A18" s="45" t="s">
        <v>0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4" s="38" customFormat="1">
      <c r="A19" s="47" t="s">
        <v>1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4" s="38" customFormat="1" ht="27" thickBot="1">
      <c r="A20" s="15"/>
      <c r="B20" s="15"/>
      <c r="D20" s="19" t="s">
        <v>2</v>
      </c>
      <c r="E20" s="49">
        <v>45361</v>
      </c>
      <c r="F20" s="49"/>
      <c r="I20" s="37"/>
    </row>
    <row r="21" spans="1:14" s="38" customFormat="1" ht="29.1" customHeight="1" thickBot="1">
      <c r="A21" s="15"/>
      <c r="B21" s="15"/>
      <c r="D21" s="19" t="s">
        <v>3</v>
      </c>
      <c r="E21" s="50" t="s">
        <v>71</v>
      </c>
      <c r="F21" s="51"/>
      <c r="G21" s="17"/>
      <c r="I21" s="52" t="s">
        <v>66</v>
      </c>
      <c r="J21" s="52"/>
      <c r="K21" s="52"/>
      <c r="L21" s="52"/>
    </row>
    <row r="22" spans="1:14" s="38" customFormat="1" ht="9.9499999999999993" customHeight="1">
      <c r="A22" s="15"/>
      <c r="B22" s="15"/>
      <c r="G22" s="17"/>
      <c r="I22" s="33"/>
      <c r="J22" s="41"/>
      <c r="K22" s="42"/>
      <c r="L22" s="42"/>
    </row>
    <row r="23" spans="1:14" s="14" customFormat="1" ht="25.5">
      <c r="A23" s="20" t="s">
        <v>4</v>
      </c>
      <c r="B23" s="21" t="s">
        <v>5</v>
      </c>
      <c r="C23" s="21" t="s">
        <v>6</v>
      </c>
      <c r="D23" s="22" t="s">
        <v>7</v>
      </c>
      <c r="E23" s="22" t="s">
        <v>8</v>
      </c>
      <c r="F23" s="23" t="s">
        <v>9</v>
      </c>
      <c r="G23" s="24" t="s">
        <v>10</v>
      </c>
      <c r="H23" s="24" t="s">
        <v>11</v>
      </c>
      <c r="I23" s="24" t="s">
        <v>12</v>
      </c>
      <c r="J23" s="24" t="s">
        <v>13</v>
      </c>
      <c r="K23" s="24" t="s">
        <v>14</v>
      </c>
      <c r="L23" s="21" t="s">
        <v>15</v>
      </c>
      <c r="N23" s="36"/>
    </row>
    <row r="24" spans="1:14" s="14" customFormat="1" ht="30" customHeight="1">
      <c r="A24" s="20" t="s">
        <v>16</v>
      </c>
      <c r="B24" s="21" t="s">
        <v>17</v>
      </c>
      <c r="C24" s="25" t="s">
        <v>18</v>
      </c>
      <c r="D24" s="24" t="s">
        <v>19</v>
      </c>
      <c r="E24" s="24" t="s">
        <v>20</v>
      </c>
      <c r="F24" s="23" t="s">
        <v>21</v>
      </c>
      <c r="G24" s="24" t="s">
        <v>22</v>
      </c>
      <c r="H24" s="24" t="s">
        <v>23</v>
      </c>
      <c r="I24" s="34" t="s">
        <v>24</v>
      </c>
      <c r="J24" s="24" t="s">
        <v>25</v>
      </c>
      <c r="K24" s="24" t="s">
        <v>26</v>
      </c>
      <c r="L24" s="21" t="s">
        <v>27</v>
      </c>
      <c r="N24" s="36"/>
    </row>
    <row r="25" spans="1:14" s="38" customFormat="1" ht="30" customHeight="1">
      <c r="A25" s="43" t="s">
        <v>67</v>
      </c>
      <c r="B25" s="44" t="s">
        <v>28</v>
      </c>
      <c r="C25" s="43" t="s">
        <v>53</v>
      </c>
      <c r="D25" s="43">
        <v>250</v>
      </c>
      <c r="E25" s="40" t="s">
        <v>29</v>
      </c>
      <c r="F25" s="28">
        <v>147</v>
      </c>
      <c r="G25" s="29">
        <f t="shared" ref="G25:G30" si="2">H25-F25</f>
        <v>7.3499999999999943</v>
      </c>
      <c r="H25" s="30">
        <f t="shared" ref="H25:H30" si="3">F25*1.05</f>
        <v>154.35</v>
      </c>
      <c r="I25" s="73">
        <v>1</v>
      </c>
      <c r="J25" s="76" t="s">
        <v>56</v>
      </c>
      <c r="K25" s="76" t="s">
        <v>56</v>
      </c>
      <c r="L25" s="73" t="s">
        <v>68</v>
      </c>
      <c r="N25"/>
    </row>
    <row r="26" spans="1:14" s="38" customFormat="1" ht="30" customHeight="1">
      <c r="A26" s="43"/>
      <c r="B26" s="44"/>
      <c r="C26" s="43"/>
      <c r="D26" s="43"/>
      <c r="E26" s="40" t="s">
        <v>31</v>
      </c>
      <c r="F26" s="28">
        <v>193</v>
      </c>
      <c r="G26" s="29">
        <f t="shared" si="2"/>
        <v>9.6500000000000057</v>
      </c>
      <c r="H26" s="30">
        <f t="shared" si="3"/>
        <v>202.65</v>
      </c>
      <c r="I26" s="74"/>
      <c r="J26" s="77"/>
      <c r="K26" s="77"/>
      <c r="L26" s="74"/>
    </row>
    <row r="27" spans="1:14" s="38" customFormat="1" ht="30" customHeight="1">
      <c r="A27" s="43"/>
      <c r="B27" s="44"/>
      <c r="C27" s="43"/>
      <c r="D27" s="43"/>
      <c r="E27" s="40" t="s">
        <v>32</v>
      </c>
      <c r="F27" s="28">
        <v>164</v>
      </c>
      <c r="G27" s="29">
        <f t="shared" si="2"/>
        <v>8.2000000000000171</v>
      </c>
      <c r="H27" s="30">
        <f t="shared" si="3"/>
        <v>172.20000000000002</v>
      </c>
      <c r="I27" s="74"/>
      <c r="J27" s="77"/>
      <c r="K27" s="77"/>
      <c r="L27" s="74"/>
      <c r="M27" s="72"/>
    </row>
    <row r="28" spans="1:14" s="38" customFormat="1" ht="30" customHeight="1">
      <c r="A28" s="43"/>
      <c r="B28" s="44"/>
      <c r="C28" s="43"/>
      <c r="D28" s="43"/>
      <c r="E28" s="40" t="s">
        <v>33</v>
      </c>
      <c r="F28" s="28">
        <v>82</v>
      </c>
      <c r="G28" s="29">
        <f t="shared" si="2"/>
        <v>4.1000000000000085</v>
      </c>
      <c r="H28" s="30">
        <f t="shared" si="3"/>
        <v>86.100000000000009</v>
      </c>
      <c r="I28" s="74"/>
      <c r="J28" s="77"/>
      <c r="K28" s="77"/>
      <c r="L28" s="74"/>
    </row>
    <row r="29" spans="1:14" s="38" customFormat="1" ht="30" customHeight="1">
      <c r="A29" s="43"/>
      <c r="B29" s="44"/>
      <c r="C29" s="43"/>
      <c r="D29" s="43"/>
      <c r="E29" s="40" t="s">
        <v>34</v>
      </c>
      <c r="F29" s="28">
        <v>27</v>
      </c>
      <c r="G29" s="29">
        <f t="shared" si="2"/>
        <v>1.3500000000000014</v>
      </c>
      <c r="H29" s="30">
        <f t="shared" si="3"/>
        <v>28.35</v>
      </c>
      <c r="I29" s="74"/>
      <c r="J29" s="77"/>
      <c r="K29" s="77"/>
      <c r="L29" s="74"/>
    </row>
    <row r="30" spans="1:14" s="38" customFormat="1" ht="30" customHeight="1">
      <c r="A30" s="39" t="s">
        <v>67</v>
      </c>
      <c r="B30" s="40" t="s">
        <v>54</v>
      </c>
      <c r="C30" s="39" t="s">
        <v>53</v>
      </c>
      <c r="D30" s="39">
        <v>250</v>
      </c>
      <c r="E30" s="31" t="s">
        <v>35</v>
      </c>
      <c r="F30" s="28">
        <v>612</v>
      </c>
      <c r="G30" s="29">
        <f t="shared" si="2"/>
        <v>30.600000000000023</v>
      </c>
      <c r="H30" s="32">
        <f t="shared" si="3"/>
        <v>642.6</v>
      </c>
      <c r="I30" s="75"/>
      <c r="J30" s="78"/>
      <c r="K30" s="78"/>
      <c r="L30" s="75"/>
    </row>
  </sheetData>
  <mergeCells count="28">
    <mergeCell ref="J22:L22"/>
    <mergeCell ref="A25:A29"/>
    <mergeCell ref="B25:B29"/>
    <mergeCell ref="C25:C29"/>
    <mergeCell ref="D25:D29"/>
    <mergeCell ref="I25:I30"/>
    <mergeCell ref="J25:J30"/>
    <mergeCell ref="K25:K30"/>
    <mergeCell ref="L25:L30"/>
    <mergeCell ref="A18:L18"/>
    <mergeCell ref="A19:L19"/>
    <mergeCell ref="E20:F20"/>
    <mergeCell ref="E21:F21"/>
    <mergeCell ref="I21:L21"/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10:I12"/>
    <mergeCell ref="J10:J12"/>
    <mergeCell ref="K10:K12"/>
    <mergeCell ref="L10:L12"/>
  </mergeCells>
  <phoneticPr fontId="25" type="noConversion"/>
  <pageMargins left="0.39370078740157499" right="0" top="0" bottom="0" header="0.31496062992126" footer="0.31496062992126"/>
  <pageSetup paperSize="9" scale="65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opLeftCell="A29" workbookViewId="0">
      <selection activeCell="A25" sqref="A25:D35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3"/>
      <c r="C1" s="54"/>
      <c r="D1" s="55"/>
      <c r="F1" s="53"/>
      <c r="G1" s="54"/>
      <c r="H1" s="55"/>
    </row>
    <row r="2" spans="2:8" ht="48" customHeight="1">
      <c r="B2" s="1" t="s">
        <v>36</v>
      </c>
      <c r="C2" s="2" t="s">
        <v>51</v>
      </c>
      <c r="D2" s="56" t="s">
        <v>37</v>
      </c>
      <c r="F2" s="3" t="s">
        <v>36</v>
      </c>
      <c r="G2" s="2" t="s">
        <v>51</v>
      </c>
      <c r="H2" s="64" t="s">
        <v>37</v>
      </c>
    </row>
    <row r="3" spans="2:8" ht="48" customHeight="1">
      <c r="B3" s="1" t="s">
        <v>38</v>
      </c>
      <c r="C3" s="39" t="s">
        <v>52</v>
      </c>
      <c r="D3" s="57"/>
      <c r="F3" s="3" t="s">
        <v>38</v>
      </c>
      <c r="G3" s="39" t="s">
        <v>52</v>
      </c>
      <c r="H3" s="65"/>
    </row>
    <row r="4" spans="2:8" ht="48" customHeight="1">
      <c r="B4" s="1" t="s">
        <v>39</v>
      </c>
      <c r="C4" s="4" t="s">
        <v>58</v>
      </c>
      <c r="D4" s="58"/>
      <c r="F4" s="3" t="s">
        <v>39</v>
      </c>
      <c r="G4" s="4" t="s">
        <v>58</v>
      </c>
      <c r="H4" s="66"/>
    </row>
    <row r="5" spans="2:8" ht="48" customHeight="1">
      <c r="B5" s="1" t="s">
        <v>38</v>
      </c>
      <c r="C5" s="5" t="s">
        <v>59</v>
      </c>
      <c r="D5" s="6" t="s">
        <v>40</v>
      </c>
      <c r="F5" s="3" t="s">
        <v>38</v>
      </c>
      <c r="G5" s="5" t="s">
        <v>59</v>
      </c>
      <c r="H5" s="7" t="s">
        <v>40</v>
      </c>
    </row>
    <row r="6" spans="2:8" ht="48" customHeight="1">
      <c r="B6" s="1" t="s">
        <v>41</v>
      </c>
      <c r="C6" s="8" t="s">
        <v>42</v>
      </c>
      <c r="D6" s="59" t="s">
        <v>60</v>
      </c>
      <c r="F6" s="3" t="s">
        <v>41</v>
      </c>
      <c r="G6" s="8" t="s">
        <v>42</v>
      </c>
      <c r="H6" s="67" t="s">
        <v>61</v>
      </c>
    </row>
    <row r="7" spans="2:8" ht="120.95" customHeight="1">
      <c r="B7" s="1" t="s">
        <v>43</v>
      </c>
      <c r="C7" s="9" t="s">
        <v>56</v>
      </c>
      <c r="D7" s="60"/>
      <c r="F7" s="3" t="s">
        <v>43</v>
      </c>
      <c r="G7" s="9" t="s">
        <v>56</v>
      </c>
      <c r="H7" s="68"/>
    </row>
    <row r="8" spans="2:8" ht="48" customHeight="1">
      <c r="B8" s="1" t="s">
        <v>44</v>
      </c>
      <c r="C8" s="10" t="s">
        <v>55</v>
      </c>
      <c r="D8" s="6" t="s">
        <v>45</v>
      </c>
      <c r="F8" s="3" t="s">
        <v>44</v>
      </c>
      <c r="G8" s="10" t="s">
        <v>62</v>
      </c>
      <c r="H8" s="7" t="s">
        <v>45</v>
      </c>
    </row>
    <row r="9" spans="2:8" ht="48" customHeight="1">
      <c r="B9" s="1" t="s">
        <v>46</v>
      </c>
      <c r="C9" s="11" t="s">
        <v>56</v>
      </c>
      <c r="D9" s="61" t="s">
        <v>47</v>
      </c>
      <c r="F9" s="3" t="s">
        <v>46</v>
      </c>
      <c r="G9" s="11" t="s">
        <v>56</v>
      </c>
      <c r="H9" s="69" t="s">
        <v>47</v>
      </c>
    </row>
    <row r="10" spans="2:8" ht="48" customHeight="1">
      <c r="B10" s="1" t="s">
        <v>48</v>
      </c>
      <c r="C10" s="11" t="s">
        <v>56</v>
      </c>
      <c r="D10" s="62"/>
      <c r="F10" s="3" t="s">
        <v>48</v>
      </c>
      <c r="G10" s="11" t="s">
        <v>56</v>
      </c>
      <c r="H10" s="70"/>
    </row>
    <row r="11" spans="2:8" ht="48" customHeight="1" thickBot="1">
      <c r="B11" s="1" t="s">
        <v>49</v>
      </c>
      <c r="C11" s="12" t="s">
        <v>50</v>
      </c>
      <c r="D11" s="63"/>
      <c r="F11" s="13" t="s">
        <v>49</v>
      </c>
      <c r="G11" s="12" t="s">
        <v>50</v>
      </c>
      <c r="H11" s="71"/>
    </row>
    <row r="13" spans="2:8" ht="99" customHeight="1">
      <c r="B13" s="53"/>
      <c r="C13" s="54"/>
      <c r="D13" s="55"/>
      <c r="F13" s="53"/>
      <c r="G13" s="54"/>
      <c r="H13" s="55"/>
    </row>
    <row r="14" spans="2:8" ht="48" customHeight="1">
      <c r="B14" s="1" t="s">
        <v>36</v>
      </c>
      <c r="C14" s="2" t="s">
        <v>51</v>
      </c>
      <c r="D14" s="56" t="s">
        <v>37</v>
      </c>
      <c r="F14" s="1" t="s">
        <v>36</v>
      </c>
      <c r="G14" s="2" t="s">
        <v>51</v>
      </c>
      <c r="H14" s="56" t="s">
        <v>37</v>
      </c>
    </row>
    <row r="15" spans="2:8" ht="48" customHeight="1">
      <c r="B15" s="1" t="s">
        <v>38</v>
      </c>
      <c r="C15" s="39" t="s">
        <v>52</v>
      </c>
      <c r="D15" s="57"/>
      <c r="F15" s="1" t="s">
        <v>38</v>
      </c>
      <c r="G15" s="39" t="s">
        <v>52</v>
      </c>
      <c r="H15" s="57"/>
    </row>
    <row r="16" spans="2:8" ht="48" customHeight="1">
      <c r="B16" s="1" t="s">
        <v>39</v>
      </c>
      <c r="C16" s="4" t="s">
        <v>58</v>
      </c>
      <c r="D16" s="58"/>
      <c r="F16" s="1" t="s">
        <v>39</v>
      </c>
      <c r="G16" s="4" t="s">
        <v>58</v>
      </c>
      <c r="H16" s="58"/>
    </row>
    <row r="17" spans="2:8" ht="48" customHeight="1">
      <c r="B17" s="1" t="s">
        <v>38</v>
      </c>
      <c r="C17" s="5" t="s">
        <v>59</v>
      </c>
      <c r="D17" s="6" t="s">
        <v>40</v>
      </c>
      <c r="F17" s="1" t="s">
        <v>38</v>
      </c>
      <c r="G17" s="5" t="s">
        <v>63</v>
      </c>
      <c r="H17" s="6" t="s">
        <v>40</v>
      </c>
    </row>
    <row r="18" spans="2:8" ht="48" customHeight="1">
      <c r="B18" s="1" t="s">
        <v>41</v>
      </c>
      <c r="C18" s="8" t="s">
        <v>42</v>
      </c>
      <c r="D18" s="59" t="s">
        <v>64</v>
      </c>
      <c r="F18" s="1" t="s">
        <v>41</v>
      </c>
      <c r="G18" s="8" t="s">
        <v>42</v>
      </c>
      <c r="H18" s="59" t="s">
        <v>65</v>
      </c>
    </row>
    <row r="19" spans="2:8" ht="120.95" customHeight="1">
      <c r="B19" s="1" t="s">
        <v>43</v>
      </c>
      <c r="C19" s="9" t="s">
        <v>56</v>
      </c>
      <c r="D19" s="60"/>
      <c r="F19" s="1" t="s">
        <v>43</v>
      </c>
      <c r="G19" s="9" t="s">
        <v>56</v>
      </c>
      <c r="H19" s="60"/>
    </row>
    <row r="20" spans="2:8" ht="48" customHeight="1">
      <c r="B20" s="1" t="s">
        <v>44</v>
      </c>
      <c r="C20" s="10" t="s">
        <v>57</v>
      </c>
      <c r="D20" s="6" t="s">
        <v>45</v>
      </c>
      <c r="F20" s="1" t="s">
        <v>44</v>
      </c>
      <c r="G20" s="10" t="s">
        <v>55</v>
      </c>
      <c r="H20" s="6" t="s">
        <v>45</v>
      </c>
    </row>
    <row r="21" spans="2:8" ht="48" customHeight="1">
      <c r="B21" s="1" t="s">
        <v>46</v>
      </c>
      <c r="C21" s="11" t="s">
        <v>56</v>
      </c>
      <c r="D21" s="61" t="s">
        <v>47</v>
      </c>
      <c r="F21" s="1" t="s">
        <v>46</v>
      </c>
      <c r="G21" s="11" t="s">
        <v>56</v>
      </c>
      <c r="H21" s="61" t="s">
        <v>47</v>
      </c>
    </row>
    <row r="22" spans="2:8" ht="48" customHeight="1">
      <c r="B22" s="1" t="s">
        <v>48</v>
      </c>
      <c r="C22" s="11" t="s">
        <v>56</v>
      </c>
      <c r="D22" s="62"/>
      <c r="F22" s="1" t="s">
        <v>48</v>
      </c>
      <c r="G22" s="11" t="s">
        <v>56</v>
      </c>
      <c r="H22" s="62"/>
    </row>
    <row r="23" spans="2:8" ht="48" customHeight="1" thickBot="1">
      <c r="B23" s="1" t="s">
        <v>49</v>
      </c>
      <c r="C23" s="12" t="s">
        <v>50</v>
      </c>
      <c r="D23" s="63"/>
      <c r="F23" s="1" t="s">
        <v>49</v>
      </c>
      <c r="G23" s="12" t="s">
        <v>50</v>
      </c>
      <c r="H23" s="63"/>
    </row>
    <row r="25" spans="2:8" ht="99" customHeight="1">
      <c r="B25" s="53"/>
      <c r="C25" s="54"/>
      <c r="D25" s="55"/>
      <c r="F25" s="53"/>
      <c r="G25" s="54"/>
      <c r="H25" s="55"/>
    </row>
    <row r="26" spans="2:8" ht="48" customHeight="1">
      <c r="B26" s="1" t="s">
        <v>36</v>
      </c>
      <c r="C26" s="2" t="s">
        <v>66</v>
      </c>
      <c r="D26" s="56" t="s">
        <v>37</v>
      </c>
      <c r="F26" s="1" t="s">
        <v>36</v>
      </c>
      <c r="G26" s="2"/>
      <c r="H26" s="56" t="s">
        <v>37</v>
      </c>
    </row>
    <row r="27" spans="2:8" ht="48" customHeight="1">
      <c r="B27" s="1" t="s">
        <v>38</v>
      </c>
      <c r="C27" s="39" t="s">
        <v>67</v>
      </c>
      <c r="D27" s="57"/>
      <c r="F27" s="1" t="s">
        <v>38</v>
      </c>
      <c r="G27" s="39"/>
      <c r="H27" s="57"/>
    </row>
    <row r="28" spans="2:8" ht="48" customHeight="1">
      <c r="B28" s="1" t="s">
        <v>39</v>
      </c>
      <c r="C28" s="4" t="s">
        <v>58</v>
      </c>
      <c r="D28" s="58"/>
      <c r="F28" s="1" t="s">
        <v>39</v>
      </c>
      <c r="G28" s="4"/>
      <c r="H28" s="58"/>
    </row>
    <row r="29" spans="2:8" ht="48" customHeight="1">
      <c r="B29" s="1" t="s">
        <v>38</v>
      </c>
      <c r="C29" s="5" t="s">
        <v>70</v>
      </c>
      <c r="D29" s="6" t="s">
        <v>40</v>
      </c>
      <c r="F29" s="1" t="s">
        <v>38</v>
      </c>
      <c r="G29" s="5"/>
      <c r="H29" s="6" t="s">
        <v>40</v>
      </c>
    </row>
    <row r="30" spans="2:8" ht="48" customHeight="1">
      <c r="B30" s="1" t="s">
        <v>41</v>
      </c>
      <c r="C30" s="8" t="s">
        <v>42</v>
      </c>
      <c r="D30" s="59" t="s">
        <v>69</v>
      </c>
      <c r="F30" s="1" t="s">
        <v>41</v>
      </c>
      <c r="G30" s="8"/>
      <c r="H30" s="59"/>
    </row>
    <row r="31" spans="2:8" ht="120.95" customHeight="1">
      <c r="B31" s="1" t="s">
        <v>43</v>
      </c>
      <c r="C31" s="9" t="s">
        <v>56</v>
      </c>
      <c r="D31" s="60"/>
      <c r="F31" s="1" t="s">
        <v>43</v>
      </c>
      <c r="G31" s="9"/>
      <c r="H31" s="60"/>
    </row>
    <row r="32" spans="2:8" ht="48" customHeight="1">
      <c r="B32" s="1" t="s">
        <v>44</v>
      </c>
      <c r="C32" s="10" t="s">
        <v>68</v>
      </c>
      <c r="D32" s="6" t="s">
        <v>45</v>
      </c>
      <c r="F32" s="1" t="s">
        <v>44</v>
      </c>
      <c r="G32" s="10"/>
      <c r="H32" s="6" t="s">
        <v>45</v>
      </c>
    </row>
    <row r="33" spans="2:8" ht="48" customHeight="1">
      <c r="B33" s="1" t="s">
        <v>46</v>
      </c>
      <c r="C33" s="11" t="s">
        <v>56</v>
      </c>
      <c r="D33" s="61" t="s">
        <v>47</v>
      </c>
      <c r="F33" s="1" t="s">
        <v>46</v>
      </c>
      <c r="G33" s="11"/>
      <c r="H33" s="61" t="s">
        <v>47</v>
      </c>
    </row>
    <row r="34" spans="2:8" ht="48" customHeight="1">
      <c r="B34" s="1" t="s">
        <v>48</v>
      </c>
      <c r="C34" s="11" t="s">
        <v>56</v>
      </c>
      <c r="D34" s="62"/>
      <c r="F34" s="1" t="s">
        <v>48</v>
      </c>
      <c r="G34" s="11"/>
      <c r="H34" s="62"/>
    </row>
    <row r="35" spans="2:8" ht="48" customHeight="1" thickBot="1">
      <c r="B35" s="1" t="s">
        <v>49</v>
      </c>
      <c r="C35" s="12" t="s">
        <v>50</v>
      </c>
      <c r="D35" s="63"/>
      <c r="F35" s="1" t="s">
        <v>49</v>
      </c>
      <c r="G35" s="12" t="s">
        <v>50</v>
      </c>
      <c r="H35" s="63"/>
    </row>
  </sheetData>
  <mergeCells count="24">
    <mergeCell ref="D26:D28"/>
    <mergeCell ref="H26:H28"/>
    <mergeCell ref="D30:D31"/>
    <mergeCell ref="H30:H31"/>
    <mergeCell ref="D33:D35"/>
    <mergeCell ref="H33:H35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25:D25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2024-03-10T02:12:41Z</cp:lastPrinted>
  <dcterms:created xsi:type="dcterms:W3CDTF">2017-02-25T05:34:00Z</dcterms:created>
  <dcterms:modified xsi:type="dcterms:W3CDTF">2024-03-10T02:18:34Z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