
<file path=[Content_Types].xml><?xml version="1.0" encoding="utf-8"?>
<Types xmlns="http://schemas.openxmlformats.org/package/2006/content-types">
  <Default Extension="jpeg" ContentType="image/jpeg"/>
  <Default Extension="JPG" ContentType="image/.jp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60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<sst xmlns="http://schemas.openxmlformats.org/spreadsheetml/2006/main" count="61" uniqueCount="48">
  <si>
    <r>
      <rPr>
        <b/>
        <sz val="20"/>
        <color rgb="FF000000"/>
        <rFont val="宋体"/>
        <charset val="134"/>
      </rPr>
      <t xml:space="preserve">上 海 汭 珩 </t>
    </r>
    <r>
      <rPr>
        <b/>
        <sz val="20"/>
        <color indexed="8"/>
        <rFont val="宋体"/>
        <charset val="134"/>
      </rPr>
      <t>发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货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清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</si>
  <si>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indexed="8"/>
        <rFont val="Calibri"/>
        <charset val="134"/>
      </rPr>
      <t>ruihengPackaging Delivery List</t>
    </r>
    <r>
      <rPr>
        <b/>
        <sz val="20"/>
        <color indexed="8"/>
        <rFont val="宋体"/>
        <charset val="134"/>
      </rPr>
      <t>）</t>
    </r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</si>
  <si>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</si>
  <si>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</si>
  <si>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>SF1524675532138</t>
  </si>
  <si>
    <t>合同号</t>
  </si>
  <si>
    <t>Item Code</t>
  </si>
  <si>
    <t>Style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</si>
  <si>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</si>
  <si>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</si>
  <si>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</si>
  <si>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</si>
  <si>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</si>
  <si>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</si>
  <si>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</si>
  <si>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</si>
  <si>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</si>
  <si>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产品型号</t>
  </si>
  <si>
    <t>款号/订单号</t>
  </si>
  <si>
    <t>颜色</t>
  </si>
  <si>
    <t>尺码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</si>
  <si>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</si>
  <si>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</si>
  <si>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</si>
  <si>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/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</si>
  <si>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</si>
  <si>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</si>
  <si>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</si>
  <si>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ET090350 00329</t>
  </si>
  <si>
    <t>79 Vison vig</t>
  </si>
  <si>
    <t>1/1</t>
  </si>
  <si>
    <t>20*30*40</t>
  </si>
  <si>
    <t>81_Negro</t>
  </si>
  <si>
    <t>12_Chocolate</t>
  </si>
  <si>
    <t>33 Negro</t>
  </si>
  <si>
    <t>65 Noche</t>
  </si>
  <si>
    <r>
      <rPr>
        <b/>
        <sz val="11"/>
        <color theme="1"/>
        <rFont val="宋体"/>
        <charset val="134"/>
      </rPr>
      <t>合计</t>
    </r>
  </si>
  <si>
    <r>
      <rPr>
        <b/>
        <sz val="11"/>
        <color theme="1"/>
        <rFont val="宋体"/>
        <charset val="134"/>
      </rPr>
      <t>款号</t>
    </r>
  </si>
  <si>
    <r>
      <rPr>
        <b/>
        <sz val="11"/>
        <color theme="1"/>
        <rFont val="宋体"/>
        <charset val="134"/>
      </rPr>
      <t>色号</t>
    </r>
  </si>
  <si>
    <r>
      <rPr>
        <b/>
        <sz val="11"/>
        <color theme="1"/>
        <rFont val="宋体"/>
        <charset val="134"/>
      </rPr>
      <t>数量（套）</t>
    </r>
  </si>
  <si>
    <t>19_Guinda</t>
  </si>
  <si>
    <t>75_Guinda</t>
  </si>
  <si>
    <t>36 Jade</t>
  </si>
  <si>
    <t>61 Negro</t>
  </si>
  <si>
    <t>41 Cereza</t>
  </si>
  <si>
    <t>44 Negro</t>
  </si>
  <si>
    <t>65_Moka</t>
  </si>
  <si>
    <t>66_Negro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</si>
</sst>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0_);[Red]\(0\)"/>
    <numFmt numFmtId="178" formatCode="0.00_);[Red]\(0.00\)"/>
  </numFmts>
  <fonts count="40">
    <font>
      <sz val="11"/>
      <color theme="1"/>
      <name val="宋体"/>
      <charset val="134"/>
      <scheme val="minor"/>
    </font>
    <font>
      <b/>
      <sz val="11"/>
      <color theme="1"/>
      <name val="Calibri"/>
      <charset val="134"/>
    </font>
    <font>
      <b/>
      <sz val="12"/>
      <color rgb="FF000000"/>
      <name val="Calibri"/>
      <charset val="134"/>
    </font>
    <font>
      <b/>
      <sz val="12"/>
      <color rgb="FF000000"/>
      <name val="Calibri"/>
      <charset val="20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rgb="FFFF0000"/>
      <name val="Calibri"/>
      <charset val="134"/>
    </font>
    <font>
      <sz val="8"/>
      <color theme="1"/>
      <name val="宋体"/>
      <charset val="134"/>
      <scheme val="minor"/>
    </font>
    <font>
      <sz val="10"/>
      <color rgb="FF000000"/>
      <name val="宋体"/>
      <charset val="134"/>
    </font>
    <font>
      <b/>
      <sz val="10"/>
      <name val="宋体"/>
      <charset val="134"/>
    </font>
    <font>
      <b/>
      <sz val="10"/>
      <name val="Calibri"/>
      <charset val="134"/>
    </font>
    <font>
      <b/>
      <sz val="10"/>
      <name val="Arial Unicode MS"/>
      <charset val="134"/>
    </font>
    <font>
      <b/>
      <sz val="11"/>
      <color rgb="FF000000"/>
      <name val="Calibri"/>
      <charset val="134"/>
    </font>
    <font>
      <b/>
      <sz val="11"/>
      <color rgb="FF000000"/>
      <name val="Calibri"/>
      <charset val="204"/>
    </font>
    <font>
      <b/>
      <sz val="11"/>
      <name val="Calibri"/>
      <charset val="134"/>
    </font>
    <font>
      <sz val="8"/>
      <color rgb="FF00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1"/>
      <color theme="1"/>
      <name val="宋体"/>
      <charset val="134"/>
    </font>
    <font>
      <b/>
      <sz val="20"/>
      <color rgb="FF000000"/>
      <name val="宋体"/>
      <charset val="134"/>
    </font>
    <font>
      <b/>
      <sz val="20"/>
      <color indexed="8"/>
      <name val="宋体"/>
      <charset val="134"/>
    </font>
    <font>
      <b/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8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5" borderId="8" applyNumberFormat="0" applyAlignment="0" applyProtection="0">
      <alignment vertical="center"/>
    </xf>
    <xf numFmtId="0" fontId="27" fillId="6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" fontId="2" fillId="0" borderId="2" xfId="0" applyNumberFormat="1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1" fillId="0" borderId="0" xfId="0" applyFont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right" vertical="center"/>
    </xf>
    <xf numFmtId="14" fontId="6" fillId="0" borderId="3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6" fillId="0" borderId="4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49" applyFont="1" applyFill="1" applyBorder="1" applyAlignment="1">
      <alignment horizontal="center" vertical="center" wrapText="1"/>
    </xf>
    <xf numFmtId="15" fontId="11" fillId="0" borderId="1" xfId="49" applyNumberFormat="1" applyFont="1" applyFill="1" applyBorder="1" applyAlignment="1">
      <alignment horizontal="center" vertical="center" wrapText="1"/>
    </xf>
    <xf numFmtId="49" fontId="11" fillId="0" borderId="1" xfId="49" applyNumberFormat="1" applyFont="1" applyFill="1" applyBorder="1" applyAlignment="1">
      <alignment horizontal="center" vertical="center" wrapText="1"/>
    </xf>
    <xf numFmtId="177" fontId="11" fillId="0" borderId="1" xfId="49" applyNumberFormat="1" applyFont="1" applyFill="1" applyBorder="1" applyAlignment="1">
      <alignment horizontal="center" vertical="center" wrapText="1"/>
    </xf>
    <xf numFmtId="177" fontId="9" fillId="0" borderId="1" xfId="49" applyNumberFormat="1" applyFont="1" applyFill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1" fontId="12" fillId="0" borderId="1" xfId="0" applyNumberFormat="1" applyFont="1" applyFill="1" applyBorder="1" applyAlignment="1">
      <alignment horizontal="center" vertical="center" wrapText="1"/>
    </xf>
    <xf numFmtId="177" fontId="14" fillId="2" borderId="1" xfId="49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wrapText="1"/>
    </xf>
    <xf numFmtId="0" fontId="13" fillId="0" borderId="2" xfId="0" applyFont="1" applyBorder="1" applyAlignment="1">
      <alignment horizontal="center" wrapText="1"/>
    </xf>
    <xf numFmtId="1" fontId="12" fillId="0" borderId="1" xfId="0" applyNumberFormat="1" applyFont="1" applyFill="1" applyBorder="1" applyAlignment="1">
      <alignment horizontal="center" wrapText="1"/>
    </xf>
    <xf numFmtId="0" fontId="0" fillId="0" borderId="0" xfId="0" applyFill="1" applyAlignment="1">
      <alignment vertical="center"/>
    </xf>
    <xf numFmtId="0" fontId="15" fillId="0" borderId="0" xfId="0" applyFont="1" applyFill="1" applyAlignment="1">
      <alignment vertical="center" wrapText="1"/>
    </xf>
    <xf numFmtId="0" fontId="5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178" fontId="10" fillId="0" borderId="1" xfId="49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49" fontId="9" fillId="0" borderId="1" xfId="49" applyNumberFormat="1" applyFont="1" applyFill="1" applyBorder="1" applyAlignment="1">
      <alignment horizontal="center" vertical="center" wrapText="1"/>
    </xf>
    <xf numFmtId="178" fontId="9" fillId="0" borderId="1" xfId="49" applyNumberFormat="1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58" fontId="1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257175</xdr:colOff>
      <xdr:row>0</xdr:row>
      <xdr:rowOff>115570</xdr:rowOff>
    </xdr:from>
    <xdr:to>
      <xdr:col>2</xdr:col>
      <xdr:colOff>28575</xdr:colOff>
      <xdr:row>1</xdr:row>
      <xdr:rowOff>295275</xdr:rowOff>
    </xdr:to>
    <xdr:pic>
      <xdr:nvPicPr>
        <xdr:cNvPr id="2" name="图片 1" descr="Zara Labelling prov. etiquetas 30Sep19.jp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175" y="115570"/>
          <a:ext cx="1562100" cy="513080"/>
        </a:xfrm>
        <a:prstGeom prst="rect">
          <a:avLst/>
        </a:prstGeom>
      </xdr:spPr>
    </xdr:pic>
    <xdr:clientData/>
  </xdr:twoCellAnchor>
  <xdr:twoCellAnchor editAs="oneCell">
    <xdr:from>
      <xdr:col>8</xdr:col>
      <xdr:colOff>114300</xdr:colOff>
      <xdr:row>1</xdr:row>
      <xdr:rowOff>76200</xdr:rowOff>
    </xdr:from>
    <xdr:to>
      <xdr:col>11</xdr:col>
      <xdr:colOff>438785</xdr:colOff>
      <xdr:row>2</xdr:row>
      <xdr:rowOff>123825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10400" y="409575"/>
          <a:ext cx="2381885" cy="3810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tabSelected="1" workbookViewId="0">
      <selection activeCell="O19" sqref="O19"/>
    </sheetView>
  </sheetViews>
  <sheetFormatPr defaultColWidth="9" defaultRowHeight="13.5"/>
  <cols>
    <col min="1" max="1" width="14.5" customWidth="1"/>
    <col min="3" max="3" width="13.875" customWidth="1"/>
    <col min="4" max="4" width="17.125" customWidth="1"/>
  </cols>
  <sheetData>
    <row r="1" ht="26.25" spans="1:13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</row>
    <row r="2" ht="26.25" spans="1:13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</row>
    <row r="3" ht="15.75" spans="1:13">
      <c r="A3" s="12"/>
      <c r="B3" s="12"/>
      <c r="C3" s="12"/>
      <c r="D3" s="12"/>
      <c r="E3" s="13" t="s">
        <v>2</v>
      </c>
      <c r="F3" s="14">
        <v>44997</v>
      </c>
      <c r="G3" s="14"/>
      <c r="H3" s="15"/>
      <c r="I3" s="37"/>
      <c r="J3" s="37"/>
      <c r="K3" s="37"/>
      <c r="L3" s="37"/>
      <c r="M3" s="38"/>
    </row>
    <row r="4" ht="15.75" spans="1:13">
      <c r="A4" s="12"/>
      <c r="B4" s="12"/>
      <c r="C4" s="12"/>
      <c r="D4" s="12"/>
      <c r="E4" s="13" t="s">
        <v>3</v>
      </c>
      <c r="F4" s="16" t="s">
        <v>4</v>
      </c>
      <c r="G4" s="16"/>
      <c r="H4" s="17"/>
      <c r="I4" s="17"/>
      <c r="J4" s="17"/>
      <c r="K4" s="39"/>
      <c r="L4" s="39"/>
      <c r="M4" s="39"/>
    </row>
    <row r="5" ht="25.5" spans="1:13">
      <c r="A5" s="18" t="s">
        <v>5</v>
      </c>
      <c r="B5" s="19" t="s">
        <v>6</v>
      </c>
      <c r="C5" s="19" t="s">
        <v>7</v>
      </c>
      <c r="D5" s="19" t="s">
        <v>8</v>
      </c>
      <c r="E5" s="20" t="s">
        <v>9</v>
      </c>
      <c r="F5" s="21" t="s">
        <v>10</v>
      </c>
      <c r="G5" s="21" t="s">
        <v>11</v>
      </c>
      <c r="H5" s="21" t="s">
        <v>12</v>
      </c>
      <c r="I5" s="40" t="s">
        <v>13</v>
      </c>
      <c r="J5" s="41" t="s">
        <v>14</v>
      </c>
      <c r="K5" s="41" t="s">
        <v>15</v>
      </c>
      <c r="L5" s="19" t="s">
        <v>16</v>
      </c>
      <c r="M5" s="42"/>
    </row>
    <row r="6" ht="24.75" spans="1:13">
      <c r="A6" s="22"/>
      <c r="B6" s="23" t="s">
        <v>17</v>
      </c>
      <c r="C6" s="24" t="s">
        <v>18</v>
      </c>
      <c r="D6" s="24" t="s">
        <v>19</v>
      </c>
      <c r="E6" s="25" t="s">
        <v>20</v>
      </c>
      <c r="F6" s="26" t="s">
        <v>21</v>
      </c>
      <c r="G6" s="27" t="s">
        <v>22</v>
      </c>
      <c r="H6" s="27" t="s">
        <v>23</v>
      </c>
      <c r="I6" s="43" t="s">
        <v>24</v>
      </c>
      <c r="J6" s="44" t="s">
        <v>25</v>
      </c>
      <c r="K6" s="44" t="s">
        <v>26</v>
      </c>
      <c r="L6" s="45" t="s">
        <v>27</v>
      </c>
      <c r="M6" s="42"/>
    </row>
    <row r="7" ht="21" customHeight="1" spans="1:13">
      <c r="A7" s="1" t="s">
        <v>28</v>
      </c>
      <c r="B7" s="1"/>
      <c r="C7" s="28">
        <v>4497</v>
      </c>
      <c r="D7" s="29" t="s">
        <v>29</v>
      </c>
      <c r="E7" s="28"/>
      <c r="F7" s="30">
        <v>1494</v>
      </c>
      <c r="G7" s="31">
        <f>F7*0.02</f>
        <v>29.88</v>
      </c>
      <c r="H7" s="31">
        <f>F7+G7</f>
        <v>1523.88</v>
      </c>
      <c r="I7" s="46" t="s">
        <v>30</v>
      </c>
      <c r="J7" s="1">
        <v>1.6</v>
      </c>
      <c r="K7" s="1">
        <v>2</v>
      </c>
      <c r="L7" s="1" t="s">
        <v>31</v>
      </c>
      <c r="M7" s="36"/>
    </row>
    <row r="8" ht="21" customHeight="1" spans="1:13">
      <c r="A8" s="1"/>
      <c r="B8" s="1"/>
      <c r="C8" s="28">
        <v>4497</v>
      </c>
      <c r="D8" s="29" t="s">
        <v>29</v>
      </c>
      <c r="E8" s="28"/>
      <c r="F8" s="30">
        <v>1494</v>
      </c>
      <c r="G8" s="31">
        <f>F8*0.02</f>
        <v>29.88</v>
      </c>
      <c r="H8" s="31">
        <f>F8+G8</f>
        <v>1523.88</v>
      </c>
      <c r="I8" s="46"/>
      <c r="J8" s="1"/>
      <c r="K8" s="1"/>
      <c r="L8" s="1"/>
      <c r="M8" s="36"/>
    </row>
    <row r="9" ht="21" customHeight="1" spans="1:13">
      <c r="A9" s="1"/>
      <c r="B9" s="1"/>
      <c r="C9" s="30">
        <v>4497</v>
      </c>
      <c r="D9" s="32" t="s">
        <v>32</v>
      </c>
      <c r="E9" s="1"/>
      <c r="F9" s="30">
        <v>1193</v>
      </c>
      <c r="G9" s="31">
        <f t="shared" ref="G9:G24" si="0">F9*0.02</f>
        <v>23.86</v>
      </c>
      <c r="H9" s="31">
        <f t="shared" ref="H9:H24" si="1">F9+G9</f>
        <v>1216.86</v>
      </c>
      <c r="I9" s="46"/>
      <c r="J9" s="1"/>
      <c r="K9" s="1"/>
      <c r="L9" s="1"/>
      <c r="M9" s="36"/>
    </row>
    <row r="10" ht="21" customHeight="1" spans="1:13">
      <c r="A10" s="1"/>
      <c r="B10" s="1"/>
      <c r="C10" s="30">
        <v>4497</v>
      </c>
      <c r="D10" s="32" t="s">
        <v>32</v>
      </c>
      <c r="E10" s="1"/>
      <c r="F10" s="30">
        <v>1193</v>
      </c>
      <c r="G10" s="31">
        <f t="shared" si="0"/>
        <v>23.86</v>
      </c>
      <c r="H10" s="31">
        <f t="shared" si="1"/>
        <v>1216.86</v>
      </c>
      <c r="I10" s="46"/>
      <c r="J10" s="1"/>
      <c r="K10" s="1"/>
      <c r="L10" s="1"/>
      <c r="M10" s="36"/>
    </row>
    <row r="11" ht="21" customHeight="1" spans="1:13">
      <c r="A11" s="1"/>
      <c r="B11" s="1"/>
      <c r="C11" s="28">
        <v>7316</v>
      </c>
      <c r="D11" s="29" t="s">
        <v>33</v>
      </c>
      <c r="E11" s="1"/>
      <c r="F11" s="28">
        <v>563</v>
      </c>
      <c r="G11" s="31">
        <f t="shared" si="0"/>
        <v>11.26</v>
      </c>
      <c r="H11" s="31">
        <f t="shared" si="1"/>
        <v>574.26</v>
      </c>
      <c r="I11" s="46"/>
      <c r="J11" s="1"/>
      <c r="K11" s="1"/>
      <c r="L11" s="1"/>
      <c r="M11" s="36"/>
    </row>
    <row r="12" ht="15" spans="1:13">
      <c r="A12" s="1"/>
      <c r="B12" s="1"/>
      <c r="C12" s="28">
        <v>7316</v>
      </c>
      <c r="D12" s="29" t="s">
        <v>33</v>
      </c>
      <c r="E12" s="1"/>
      <c r="F12" s="28">
        <v>563</v>
      </c>
      <c r="G12" s="31">
        <f t="shared" si="0"/>
        <v>11.26</v>
      </c>
      <c r="H12" s="31">
        <f t="shared" si="1"/>
        <v>574.26</v>
      </c>
      <c r="I12" s="46"/>
      <c r="J12" s="1"/>
      <c r="K12" s="1"/>
      <c r="L12" s="1"/>
      <c r="M12" s="36"/>
    </row>
    <row r="13" ht="15" spans="1:13">
      <c r="A13" s="1"/>
      <c r="B13" s="1"/>
      <c r="C13" s="33">
        <v>7471</v>
      </c>
      <c r="D13" s="34" t="s">
        <v>34</v>
      </c>
      <c r="E13" s="1"/>
      <c r="F13" s="33">
        <v>1201</v>
      </c>
      <c r="G13" s="31">
        <f t="shared" si="0"/>
        <v>24.02</v>
      </c>
      <c r="H13" s="31">
        <f t="shared" si="1"/>
        <v>1225.02</v>
      </c>
      <c r="I13" s="46"/>
      <c r="J13" s="1"/>
      <c r="K13" s="1"/>
      <c r="L13" s="1"/>
      <c r="M13" s="36"/>
    </row>
    <row r="14" ht="15" spans="1:13">
      <c r="A14" s="1"/>
      <c r="B14" s="1"/>
      <c r="C14" s="33">
        <v>7471</v>
      </c>
      <c r="D14" s="34" t="s">
        <v>34</v>
      </c>
      <c r="E14" s="1"/>
      <c r="F14" s="33">
        <v>1201</v>
      </c>
      <c r="G14" s="31">
        <f t="shared" si="0"/>
        <v>24.02</v>
      </c>
      <c r="H14" s="31">
        <f t="shared" si="1"/>
        <v>1225.02</v>
      </c>
      <c r="I14" s="46"/>
      <c r="J14" s="1"/>
      <c r="K14" s="1"/>
      <c r="L14" s="1"/>
      <c r="M14" s="36"/>
    </row>
    <row r="15" ht="15" spans="1:13">
      <c r="A15" s="1"/>
      <c r="B15" s="1"/>
      <c r="C15" s="28">
        <v>7974</v>
      </c>
      <c r="D15" s="29" t="s">
        <v>35</v>
      </c>
      <c r="E15" s="1"/>
      <c r="F15" s="28">
        <v>952</v>
      </c>
      <c r="G15" s="31">
        <f t="shared" si="0"/>
        <v>19.04</v>
      </c>
      <c r="H15" s="31">
        <f t="shared" si="1"/>
        <v>971.04</v>
      </c>
      <c r="I15" s="46"/>
      <c r="J15" s="1"/>
      <c r="K15" s="1"/>
      <c r="L15" s="1"/>
      <c r="M15" s="36"/>
    </row>
    <row r="16" ht="15" spans="1:13">
      <c r="A16" s="1"/>
      <c r="B16" s="1"/>
      <c r="C16" s="28">
        <v>7974</v>
      </c>
      <c r="D16" s="29" t="s">
        <v>35</v>
      </c>
      <c r="E16" s="1"/>
      <c r="F16" s="35">
        <v>952</v>
      </c>
      <c r="G16" s="31">
        <f t="shared" si="0"/>
        <v>19.04</v>
      </c>
      <c r="H16" s="31">
        <f t="shared" si="1"/>
        <v>971.04</v>
      </c>
      <c r="I16" s="46"/>
      <c r="J16" s="1"/>
      <c r="K16" s="1"/>
      <c r="L16" s="1"/>
      <c r="M16" s="36"/>
    </row>
    <row r="17" ht="15" spans="1:13">
      <c r="A17" s="1" t="s">
        <v>36</v>
      </c>
      <c r="B17" s="1"/>
      <c r="C17" s="1"/>
      <c r="D17" s="1"/>
      <c r="E17" s="1"/>
      <c r="F17" s="1">
        <f>SUM(F7:F16)</f>
        <v>10806</v>
      </c>
      <c r="G17" s="31">
        <f t="shared" si="0"/>
        <v>216.12</v>
      </c>
      <c r="H17" s="31">
        <f t="shared" si="1"/>
        <v>11022.12</v>
      </c>
      <c r="I17" s="1"/>
      <c r="J17" s="1"/>
      <c r="K17" s="1"/>
      <c r="L17" s="1"/>
      <c r="M17" s="36"/>
    </row>
    <row r="18" spans="1:13">
      <c r="A18" s="36"/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</row>
  </sheetData>
  <mergeCells count="11">
    <mergeCell ref="A1:M1"/>
    <mergeCell ref="A2:M2"/>
    <mergeCell ref="F3:G3"/>
    <mergeCell ref="F4:G4"/>
    <mergeCell ref="H4:J4"/>
    <mergeCell ref="A5:A6"/>
    <mergeCell ref="A7:A16"/>
    <mergeCell ref="I7:I16"/>
    <mergeCell ref="J7:J16"/>
    <mergeCell ref="K7:K16"/>
    <mergeCell ref="L7:L16"/>
  </mergeCells>
  <pageMargins left="0.75" right="0.75" top="1" bottom="1" header="0.5" footer="0.5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6"/>
  <sheetViews>
    <sheetView workbookViewId="0">
      <selection activeCell="I12" sqref="I12"/>
    </sheetView>
  </sheetViews>
  <sheetFormatPr defaultColWidth="9" defaultRowHeight="13.5" outlineLevelCol="2"/>
  <cols>
    <col min="1" max="1" width="12" customWidth="1"/>
    <col min="2" max="2" width="16" customWidth="1"/>
    <col min="3" max="3" width="12.5" customWidth="1"/>
  </cols>
  <sheetData>
    <row r="1" ht="16" customHeight="1" spans="1:3">
      <c r="A1" s="1" t="s">
        <v>37</v>
      </c>
      <c r="B1" s="1" t="s">
        <v>38</v>
      </c>
      <c r="C1" s="1" t="s">
        <v>39</v>
      </c>
    </row>
    <row r="2" ht="42" customHeight="1" spans="1:3">
      <c r="A2" s="2">
        <v>4497</v>
      </c>
      <c r="B2" s="3" t="s">
        <v>29</v>
      </c>
      <c r="C2" s="2">
        <v>1494</v>
      </c>
    </row>
    <row r="3" ht="42" customHeight="1" spans="1:3">
      <c r="A3" s="4">
        <v>4497</v>
      </c>
      <c r="B3" s="5" t="s">
        <v>32</v>
      </c>
      <c r="C3" s="4">
        <v>1193</v>
      </c>
    </row>
    <row r="4" ht="42" customHeight="1" spans="1:3">
      <c r="A4" s="2">
        <v>7316</v>
      </c>
      <c r="B4" s="3" t="s">
        <v>33</v>
      </c>
      <c r="C4" s="2">
        <v>563</v>
      </c>
    </row>
    <row r="5" ht="31" customHeight="1" spans="1:3">
      <c r="A5" s="4">
        <v>7471</v>
      </c>
      <c r="B5" s="5" t="s">
        <v>34</v>
      </c>
      <c r="C5" s="4">
        <v>1201</v>
      </c>
    </row>
    <row r="6" ht="42" customHeight="1" spans="1:3">
      <c r="A6" s="2">
        <v>7974</v>
      </c>
      <c r="B6" s="3" t="s">
        <v>35</v>
      </c>
      <c r="C6" s="2">
        <v>952</v>
      </c>
    </row>
    <row r="7" ht="15" spans="1:3">
      <c r="A7" s="6"/>
      <c r="B7" s="6"/>
      <c r="C7" s="6"/>
    </row>
    <row r="8" ht="26" customHeight="1" spans="1:3">
      <c r="A8" s="1" t="s">
        <v>37</v>
      </c>
      <c r="B8" s="1" t="s">
        <v>38</v>
      </c>
      <c r="C8" s="1" t="s">
        <v>39</v>
      </c>
    </row>
    <row r="9" ht="31" customHeight="1" spans="1:3">
      <c r="A9" s="7">
        <v>2479</v>
      </c>
      <c r="B9" s="8" t="s">
        <v>40</v>
      </c>
      <c r="C9" s="7">
        <v>1560</v>
      </c>
    </row>
    <row r="10" ht="31" customHeight="1" spans="1:3">
      <c r="A10" s="9">
        <v>4484</v>
      </c>
      <c r="B10" s="8" t="s">
        <v>41</v>
      </c>
      <c r="C10" s="9">
        <v>2366</v>
      </c>
    </row>
    <row r="11" ht="31" customHeight="1" spans="1:3">
      <c r="A11" s="9">
        <v>4917</v>
      </c>
      <c r="B11" s="10" t="s">
        <v>42</v>
      </c>
      <c r="C11" s="9">
        <v>1321</v>
      </c>
    </row>
    <row r="12" ht="31" customHeight="1" spans="1:3">
      <c r="A12" s="9">
        <v>7475</v>
      </c>
      <c r="B12" s="10" t="s">
        <v>43</v>
      </c>
      <c r="C12" s="9">
        <v>1217</v>
      </c>
    </row>
    <row r="13" ht="31" customHeight="1" spans="1:3">
      <c r="A13" s="9">
        <v>7477</v>
      </c>
      <c r="B13" s="10" t="s">
        <v>44</v>
      </c>
      <c r="C13" s="9">
        <v>903</v>
      </c>
    </row>
    <row r="14" ht="31" customHeight="1" spans="1:3">
      <c r="A14" s="7">
        <v>7477</v>
      </c>
      <c r="B14" s="8" t="s">
        <v>45</v>
      </c>
      <c r="C14" s="7">
        <v>915</v>
      </c>
    </row>
    <row r="15" ht="31" customHeight="1" spans="1:3">
      <c r="A15" s="7">
        <v>7479</v>
      </c>
      <c r="B15" s="8" t="s">
        <v>46</v>
      </c>
      <c r="C15" s="9">
        <v>937</v>
      </c>
    </row>
    <row r="16" ht="31" customHeight="1" spans="1:3">
      <c r="A16" s="7">
        <v>7479</v>
      </c>
      <c r="B16" s="8" t="s">
        <v>47</v>
      </c>
      <c r="C16" s="7">
        <v>666</v>
      </c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2024-03-09T11:15:00Z</dcterms:created>
  <dcterms:modified xsi:type="dcterms:W3CDTF">2024-03-12T07:55:14Z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AA042E61ED984432B3BD4D41EED156AD_11</vt:lpwstr>
  </property>
  <property fmtid="{D5CDD505-2E9C-101B-9397-08002B2CF9AE}" pid="3" name="KSOProductBuildVer">
    <vt:lpwstr>2052-12.1.0.16388</vt:lpwstr>
  </property>
</Properties>
</file>