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<sst xmlns="http://schemas.openxmlformats.org/spreadsheetml/2006/main" count="37" uniqueCount="35">
  <si>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</si>
  <si>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</si>
  <si>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</si>
  <si>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</si>
  <si>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专车派送绍兴市诸暨市大唐金松路18号浙江猎马人袜业有限公司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</si>
  <si>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</si>
  <si>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</si>
  <si>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</si>
  <si>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</si>
  <si>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</si>
  <si>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</si>
  <si>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</si>
  <si>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</si>
  <si>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</si>
  <si>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</si>
  <si>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</si>
  <si>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</si>
  <si>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</si>
  <si>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</si>
  <si>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</si>
  <si>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</si>
  <si>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</si>
  <si>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</si>
  <si>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</si>
  <si>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</si>
  <si>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</si>
  <si>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>SE08680BX</t>
  </si>
  <si>
    <t>SS611002BNDXL</t>
  </si>
  <si>
    <t>240136-1</t>
  </si>
  <si>
    <t>SS83001MBD</t>
  </si>
  <si>
    <t>SS83001SBD</t>
  </si>
  <si>
    <r>
      <t xml:space="preserve">WOM LINER INS </t>
    </r>
    <r>
      <rPr>
        <b/>
        <sz val="10"/>
        <color indexed="8"/>
        <rFont val="宋体"/>
        <charset val="134"/>
      </rPr>
      <t>-S</t>
    </r>
  </si>
  <si>
    <t>WOM LINER INS-M</t>
  </si>
  <si>
    <t>240137-1</t>
  </si>
  <si>
    <r>
      <t xml:space="preserve">WOM LINER INS </t>
    </r>
    <r>
      <rPr>
        <b/>
        <sz val="10"/>
        <color indexed="8"/>
        <rFont val="宋体"/>
        <charset val="134"/>
      </rPr>
      <t>-L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</si>
</sst>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name val="Arial Unicode MS"/>
      <family val="2"/>
      <charset val="0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7" workbookViewId="0">
      <selection activeCell="M16" sqref="M16"/>
    </sheetView>
  </sheetViews>
  <sheetFormatPr defaultColWidth="9" defaultRowHeight="13.5"/>
  <cols>
    <col min="1" max="1" width="11.625" customWidth="1"/>
    <col min="2" max="2" width="18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1" t="s">
        <v>12</v>
      </c>
      <c r="J7" s="31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2" t="s">
        <v>23</v>
      </c>
      <c r="J8" s="32" t="s">
        <v>24</v>
      </c>
      <c r="K8" s="33" t="s">
        <v>25</v>
      </c>
    </row>
    <row r="9" ht="14.25" spans="1:11">
      <c r="A9" s="24">
        <v>240133</v>
      </c>
      <c r="B9" s="25" t="s">
        <v>26</v>
      </c>
      <c r="C9" s="24"/>
      <c r="D9" s="24">
        <v>401520</v>
      </c>
      <c r="E9" s="24">
        <v>400</v>
      </c>
      <c r="F9" s="24">
        <v>20</v>
      </c>
      <c r="G9" s="24">
        <v>420</v>
      </c>
      <c r="H9" s="24">
        <v>1</v>
      </c>
      <c r="I9" s="24">
        <v>3.8</v>
      </c>
      <c r="J9" s="24">
        <v>4</v>
      </c>
      <c r="K9" s="24"/>
    </row>
    <row r="10" ht="14.25" spans="1:11">
      <c r="A10" s="24">
        <v>240134</v>
      </c>
      <c r="B10" s="25" t="s">
        <v>26</v>
      </c>
      <c r="C10" s="24"/>
      <c r="D10" s="24"/>
      <c r="E10" s="24">
        <v>400</v>
      </c>
      <c r="F10" s="24">
        <v>20</v>
      </c>
      <c r="G10" s="24">
        <v>420</v>
      </c>
      <c r="H10" s="24">
        <v>2</v>
      </c>
      <c r="I10" s="24">
        <v>3.8</v>
      </c>
      <c r="J10" s="24">
        <v>4</v>
      </c>
      <c r="K10" s="24"/>
    </row>
    <row r="11" ht="14.25" spans="1:11">
      <c r="A11" s="24">
        <v>240135</v>
      </c>
      <c r="B11" s="25" t="s">
        <v>27</v>
      </c>
      <c r="C11" s="24"/>
      <c r="D11" s="24"/>
      <c r="E11" s="24">
        <v>500</v>
      </c>
      <c r="F11" s="24">
        <f>G11-E11</f>
        <v>30</v>
      </c>
      <c r="G11" s="24">
        <v>530</v>
      </c>
      <c r="H11" s="24">
        <v>3</v>
      </c>
      <c r="I11" s="24">
        <v>6.4</v>
      </c>
      <c r="J11" s="24">
        <v>6.6</v>
      </c>
      <c r="K11" s="24"/>
    </row>
    <row r="12" ht="14.25" spans="1:11">
      <c r="A12" s="26" t="s">
        <v>28</v>
      </c>
      <c r="B12" s="27" t="s">
        <v>29</v>
      </c>
      <c r="C12" s="24"/>
      <c r="D12" s="24"/>
      <c r="E12" s="24">
        <v>3768</v>
      </c>
      <c r="F12" s="24">
        <f>G12+G13-E12</f>
        <v>72</v>
      </c>
      <c r="G12" s="24">
        <v>2200</v>
      </c>
      <c r="H12" s="24">
        <v>4</v>
      </c>
      <c r="I12" s="24">
        <v>16</v>
      </c>
      <c r="J12" s="24">
        <v>16.4</v>
      </c>
      <c r="K12" s="24"/>
    </row>
    <row r="13" ht="14.25" spans="1:11">
      <c r="A13" s="26"/>
      <c r="B13" s="27"/>
      <c r="C13" s="24"/>
      <c r="D13" s="24"/>
      <c r="E13" s="24"/>
      <c r="F13" s="24"/>
      <c r="G13" s="24">
        <v>1640</v>
      </c>
      <c r="H13" s="24">
        <v>5</v>
      </c>
      <c r="I13" s="24">
        <v>12.5</v>
      </c>
      <c r="J13" s="24">
        <v>12.8</v>
      </c>
      <c r="K13" s="24"/>
    </row>
    <row r="14" ht="14.25" spans="1:11">
      <c r="A14" s="26"/>
      <c r="B14" s="27" t="s">
        <v>30</v>
      </c>
      <c r="C14" s="24"/>
      <c r="D14" s="24"/>
      <c r="E14" s="24">
        <v>960</v>
      </c>
      <c r="F14" s="24"/>
      <c r="G14" s="24">
        <v>960</v>
      </c>
      <c r="H14" s="24">
        <v>6</v>
      </c>
      <c r="I14" s="24">
        <v>7.6</v>
      </c>
      <c r="J14" s="24">
        <v>8</v>
      </c>
      <c r="K14" s="24"/>
    </row>
    <row r="15" ht="14.25" spans="1:11">
      <c r="A15" s="26"/>
      <c r="B15" s="28" t="s">
        <v>31</v>
      </c>
      <c r="C15" s="24"/>
      <c r="D15" s="24"/>
      <c r="E15" s="24">
        <v>7680</v>
      </c>
      <c r="F15" s="24">
        <v>80</v>
      </c>
      <c r="G15" s="24">
        <v>2000</v>
      </c>
      <c r="H15" s="24">
        <v>7</v>
      </c>
      <c r="I15" s="24">
        <f t="shared" ref="I15:I36" si="0">J15-0.4</f>
        <v>19.2</v>
      </c>
      <c r="J15" s="24">
        <v>19.6</v>
      </c>
      <c r="K15" s="24"/>
    </row>
    <row r="16" ht="14.25" spans="1:11">
      <c r="A16" s="26"/>
      <c r="B16" s="28"/>
      <c r="C16" s="24"/>
      <c r="D16" s="24"/>
      <c r="E16" s="24"/>
      <c r="F16" s="24"/>
      <c r="G16" s="24">
        <v>2000</v>
      </c>
      <c r="H16" s="24">
        <v>8</v>
      </c>
      <c r="I16" s="24">
        <f t="shared" si="0"/>
        <v>19.2</v>
      </c>
      <c r="J16" s="24">
        <v>19.6</v>
      </c>
      <c r="K16" s="24"/>
    </row>
    <row r="17" ht="14.25" spans="1:11">
      <c r="A17" s="26"/>
      <c r="B17" s="28"/>
      <c r="C17" s="24"/>
      <c r="D17" s="24"/>
      <c r="E17" s="24"/>
      <c r="F17" s="24"/>
      <c r="G17" s="24">
        <v>2000</v>
      </c>
      <c r="H17" s="24">
        <v>9</v>
      </c>
      <c r="I17" s="24">
        <f t="shared" si="0"/>
        <v>19.2</v>
      </c>
      <c r="J17" s="24">
        <v>19.6</v>
      </c>
      <c r="K17" s="24"/>
    </row>
    <row r="18" ht="14.25" spans="1:11">
      <c r="A18" s="26"/>
      <c r="B18" s="28"/>
      <c r="C18" s="24"/>
      <c r="D18" s="24"/>
      <c r="E18" s="24"/>
      <c r="F18" s="24"/>
      <c r="G18" s="24">
        <v>1760</v>
      </c>
      <c r="H18" s="24">
        <v>10</v>
      </c>
      <c r="I18" s="24">
        <f t="shared" si="0"/>
        <v>17.2</v>
      </c>
      <c r="J18" s="24">
        <v>17.6</v>
      </c>
      <c r="K18" s="24"/>
    </row>
    <row r="19" ht="14.25" spans="1:11">
      <c r="A19" s="26"/>
      <c r="B19" s="29" t="s">
        <v>32</v>
      </c>
      <c r="C19" s="24"/>
      <c r="D19" s="24"/>
      <c r="E19" s="24">
        <v>30144</v>
      </c>
      <c r="F19" s="24">
        <v>306</v>
      </c>
      <c r="G19" s="24">
        <v>2030</v>
      </c>
      <c r="H19" s="24">
        <v>11</v>
      </c>
      <c r="I19" s="24">
        <f t="shared" si="0"/>
        <v>22</v>
      </c>
      <c r="J19" s="24">
        <v>22.4</v>
      </c>
      <c r="K19" s="24"/>
    </row>
    <row r="20" ht="14.25" spans="1:11">
      <c r="A20" s="26"/>
      <c r="B20" s="29"/>
      <c r="C20" s="24"/>
      <c r="D20" s="24"/>
      <c r="E20" s="24"/>
      <c r="F20" s="24"/>
      <c r="G20" s="24">
        <v>2030</v>
      </c>
      <c r="H20" s="24">
        <v>12</v>
      </c>
      <c r="I20" s="24">
        <f t="shared" si="0"/>
        <v>22</v>
      </c>
      <c r="J20" s="24">
        <v>22.4</v>
      </c>
      <c r="K20" s="24"/>
    </row>
    <row r="21" ht="14.25" spans="1:11">
      <c r="A21" s="26"/>
      <c r="B21" s="29"/>
      <c r="C21" s="24"/>
      <c r="D21" s="24"/>
      <c r="E21" s="24"/>
      <c r="F21" s="24"/>
      <c r="G21" s="24">
        <v>2030</v>
      </c>
      <c r="H21" s="24">
        <v>13</v>
      </c>
      <c r="I21" s="24">
        <f t="shared" si="0"/>
        <v>22</v>
      </c>
      <c r="J21" s="24">
        <v>22.4</v>
      </c>
      <c r="K21" s="24"/>
    </row>
    <row r="22" ht="14.25" spans="1:11">
      <c r="A22" s="26"/>
      <c r="B22" s="29"/>
      <c r="C22" s="24"/>
      <c r="D22" s="24"/>
      <c r="E22" s="24"/>
      <c r="F22" s="24"/>
      <c r="G22" s="24">
        <v>2030</v>
      </c>
      <c r="H22" s="24">
        <v>14</v>
      </c>
      <c r="I22" s="24">
        <f t="shared" si="0"/>
        <v>22</v>
      </c>
      <c r="J22" s="24">
        <v>22.4</v>
      </c>
      <c r="K22" s="24"/>
    </row>
    <row r="23" ht="14.25" spans="1:11">
      <c r="A23" s="26"/>
      <c r="B23" s="29"/>
      <c r="C23" s="27"/>
      <c r="D23" s="24"/>
      <c r="E23" s="24"/>
      <c r="F23" s="24"/>
      <c r="G23" s="24">
        <v>2030</v>
      </c>
      <c r="H23" s="24">
        <v>15</v>
      </c>
      <c r="I23" s="24">
        <f t="shared" si="0"/>
        <v>22</v>
      </c>
      <c r="J23" s="24">
        <v>22.4</v>
      </c>
      <c r="K23" s="24"/>
    </row>
    <row r="24" ht="14.25" spans="1:11">
      <c r="A24" s="26"/>
      <c r="B24" s="29"/>
      <c r="C24" s="27"/>
      <c r="D24" s="24"/>
      <c r="E24" s="24"/>
      <c r="F24" s="24"/>
      <c r="G24" s="24">
        <v>2030</v>
      </c>
      <c r="H24" s="24">
        <v>16</v>
      </c>
      <c r="I24" s="24">
        <f t="shared" si="0"/>
        <v>22</v>
      </c>
      <c r="J24" s="24">
        <v>22.4</v>
      </c>
      <c r="K24" s="24"/>
    </row>
    <row r="25" ht="14.25" spans="1:11">
      <c r="A25" s="26"/>
      <c r="B25" s="29"/>
      <c r="C25" s="24"/>
      <c r="D25" s="24"/>
      <c r="E25" s="24"/>
      <c r="F25" s="24"/>
      <c r="G25" s="24">
        <v>2030</v>
      </c>
      <c r="H25" s="24">
        <v>17</v>
      </c>
      <c r="I25" s="24">
        <f t="shared" si="0"/>
        <v>22</v>
      </c>
      <c r="J25" s="24">
        <v>22.4</v>
      </c>
      <c r="K25" s="24"/>
    </row>
    <row r="26" ht="14.25" spans="1:11">
      <c r="A26" s="26"/>
      <c r="B26" s="29"/>
      <c r="C26" s="24"/>
      <c r="D26" s="24"/>
      <c r="E26" s="24"/>
      <c r="F26" s="24"/>
      <c r="G26" s="24">
        <v>2030</v>
      </c>
      <c r="H26" s="24">
        <v>18</v>
      </c>
      <c r="I26" s="24">
        <f t="shared" si="0"/>
        <v>22</v>
      </c>
      <c r="J26" s="24">
        <v>22.4</v>
      </c>
      <c r="K26" s="24"/>
    </row>
    <row r="27" ht="14.25" spans="1:11">
      <c r="A27" s="26"/>
      <c r="B27" s="29"/>
      <c r="C27" s="24"/>
      <c r="D27" s="24"/>
      <c r="E27" s="24"/>
      <c r="F27" s="24"/>
      <c r="G27" s="24">
        <v>2030</v>
      </c>
      <c r="H27" s="24">
        <v>19</v>
      </c>
      <c r="I27" s="24">
        <f t="shared" si="0"/>
        <v>22</v>
      </c>
      <c r="J27" s="24">
        <v>22.4</v>
      </c>
      <c r="K27" s="24"/>
    </row>
    <row r="28" ht="14.25" spans="1:11">
      <c r="A28" s="26"/>
      <c r="B28" s="29"/>
      <c r="C28" s="24"/>
      <c r="D28" s="24"/>
      <c r="E28" s="24"/>
      <c r="F28" s="24"/>
      <c r="G28" s="24">
        <v>2030</v>
      </c>
      <c r="H28" s="24">
        <v>20</v>
      </c>
      <c r="I28" s="24">
        <f t="shared" si="0"/>
        <v>22</v>
      </c>
      <c r="J28" s="24">
        <v>22.4</v>
      </c>
      <c r="K28" s="24"/>
    </row>
    <row r="29" ht="14.25" spans="1:11">
      <c r="A29" s="26"/>
      <c r="B29" s="29"/>
      <c r="C29" s="24"/>
      <c r="D29" s="24"/>
      <c r="E29" s="24"/>
      <c r="F29" s="24"/>
      <c r="G29" s="24">
        <v>2030</v>
      </c>
      <c r="H29" s="24">
        <v>21</v>
      </c>
      <c r="I29" s="24">
        <f t="shared" si="0"/>
        <v>22</v>
      </c>
      <c r="J29" s="24">
        <v>22.4</v>
      </c>
      <c r="K29" s="24"/>
    </row>
    <row r="30" ht="14.25" spans="1:11">
      <c r="A30" s="26"/>
      <c r="B30" s="29"/>
      <c r="C30" s="24"/>
      <c r="D30" s="24"/>
      <c r="E30" s="24"/>
      <c r="F30" s="24"/>
      <c r="G30" s="24">
        <v>2030</v>
      </c>
      <c r="H30" s="24">
        <v>22</v>
      </c>
      <c r="I30" s="24">
        <f t="shared" si="0"/>
        <v>22</v>
      </c>
      <c r="J30" s="24">
        <v>22.4</v>
      </c>
      <c r="K30" s="24"/>
    </row>
    <row r="31" ht="14.25" spans="1:11">
      <c r="A31" s="26"/>
      <c r="B31" s="29"/>
      <c r="C31" s="24"/>
      <c r="D31" s="24"/>
      <c r="E31" s="24"/>
      <c r="F31" s="24"/>
      <c r="G31" s="24">
        <v>2030</v>
      </c>
      <c r="H31" s="24">
        <v>23</v>
      </c>
      <c r="I31" s="24">
        <f t="shared" si="0"/>
        <v>22</v>
      </c>
      <c r="J31" s="24">
        <v>22.4</v>
      </c>
      <c r="K31" s="24"/>
    </row>
    <row r="32" ht="14.25" spans="1:11">
      <c r="A32" s="26"/>
      <c r="B32" s="29"/>
      <c r="C32" s="24"/>
      <c r="D32" s="24"/>
      <c r="E32" s="24"/>
      <c r="F32" s="24"/>
      <c r="G32" s="24">
        <v>2030</v>
      </c>
      <c r="H32" s="24">
        <v>24</v>
      </c>
      <c r="I32" s="24">
        <f t="shared" si="0"/>
        <v>22</v>
      </c>
      <c r="J32" s="24">
        <v>22.4</v>
      </c>
      <c r="K32" s="24"/>
    </row>
    <row r="33" ht="14.25" spans="1:11">
      <c r="A33" s="26"/>
      <c r="B33" s="29"/>
      <c r="C33" s="24"/>
      <c r="D33" s="24"/>
      <c r="E33" s="24"/>
      <c r="F33" s="24"/>
      <c r="G33" s="24">
        <v>2030</v>
      </c>
      <c r="H33" s="24">
        <v>25</v>
      </c>
      <c r="I33" s="24">
        <f t="shared" si="0"/>
        <v>22</v>
      </c>
      <c r="J33" s="24">
        <v>22.4</v>
      </c>
      <c r="K33" s="24"/>
    </row>
    <row r="34" ht="14.25" spans="1:11">
      <c r="A34" s="26" t="s">
        <v>33</v>
      </c>
      <c r="B34" s="28" t="s">
        <v>34</v>
      </c>
      <c r="C34" s="24"/>
      <c r="D34" s="24"/>
      <c r="E34" s="24">
        <v>4992</v>
      </c>
      <c r="F34" s="24">
        <v>58</v>
      </c>
      <c r="G34" s="24">
        <v>1700</v>
      </c>
      <c r="H34" s="24">
        <v>26</v>
      </c>
      <c r="I34" s="24">
        <f t="shared" si="0"/>
        <v>21.6</v>
      </c>
      <c r="J34" s="24">
        <v>22</v>
      </c>
      <c r="K34" s="24"/>
    </row>
    <row r="35" ht="14.25" spans="1:11">
      <c r="A35" s="26"/>
      <c r="B35" s="28"/>
      <c r="C35" s="24"/>
      <c r="D35" s="24"/>
      <c r="E35" s="24"/>
      <c r="F35" s="24"/>
      <c r="G35" s="24">
        <v>1700</v>
      </c>
      <c r="H35" s="24">
        <v>27</v>
      </c>
      <c r="I35" s="24">
        <f t="shared" si="0"/>
        <v>21.6</v>
      </c>
      <c r="J35" s="24">
        <v>22</v>
      </c>
      <c r="K35" s="24"/>
    </row>
    <row r="36" ht="14.25" spans="1:11">
      <c r="A36" s="26"/>
      <c r="B36" s="28"/>
      <c r="C36" s="24"/>
      <c r="D36" s="24"/>
      <c r="E36" s="24"/>
      <c r="F36" s="24"/>
      <c r="G36" s="24">
        <v>1650</v>
      </c>
      <c r="H36" s="24">
        <v>28</v>
      </c>
      <c r="I36" s="24">
        <f t="shared" si="0"/>
        <v>20.8</v>
      </c>
      <c r="J36" s="24">
        <v>21.2</v>
      </c>
      <c r="K36" s="24"/>
    </row>
    <row r="37" ht="14.25" spans="1:11">
      <c r="A37" s="24"/>
      <c r="B37" s="24"/>
      <c r="C37" s="24"/>
      <c r="D37" s="24"/>
      <c r="E37" s="30">
        <f t="shared" ref="E37:G37" si="1">SUM(E9:E36)</f>
        <v>48844</v>
      </c>
      <c r="F37" s="30">
        <f t="shared" si="1"/>
        <v>586</v>
      </c>
      <c r="G37" s="30">
        <f t="shared" si="1"/>
        <v>49430</v>
      </c>
      <c r="H37" s="30">
        <v>28</v>
      </c>
      <c r="I37" s="30">
        <f>SUM(I10:I36)</f>
        <v>515.1</v>
      </c>
      <c r="J37" s="30">
        <f>SUM(J9:J36)</f>
        <v>529.4</v>
      </c>
      <c r="K37" s="24"/>
    </row>
  </sheetData>
  <mergeCells count="21">
    <mergeCell ref="A1:K1"/>
    <mergeCell ref="A2:K2"/>
    <mergeCell ref="A3:D3"/>
    <mergeCell ref="E3:K3"/>
    <mergeCell ref="A12:A33"/>
    <mergeCell ref="A34:A36"/>
    <mergeCell ref="B12:B13"/>
    <mergeCell ref="B15:B18"/>
    <mergeCell ref="B19:B33"/>
    <mergeCell ref="B34:B36"/>
    <mergeCell ref="D9:D36"/>
    <mergeCell ref="E12:E13"/>
    <mergeCell ref="E15:E18"/>
    <mergeCell ref="E19:E33"/>
    <mergeCell ref="E34:E36"/>
    <mergeCell ref="F12:F13"/>
    <mergeCell ref="F15:F18"/>
    <mergeCell ref="F19:F33"/>
    <mergeCell ref="F34:F36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2024-03-14T04:05:33Z</dcterms:created>
  <dcterms:modified xsi:type="dcterms:W3CDTF">2024-03-14T04:06:00Z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F6E39813E7FB414189C525555C07F2F5_11</vt:lpwstr>
  </property>
  <property fmtid="{D5CDD505-2E9C-101B-9397-08002B2CF9AE}" pid="3" name="KSOProductBuildVer">
    <vt:lpwstr>2052-12.1.0.16412</vt:lpwstr>
  </property>
</Properties>
</file>