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S24020017            " sheetId="7" r:id="rId1"/>
    <sheet name="S24020045         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'S24020017            '!$A$1:$L$30</definedName>
    <definedName name="_xlnm.Print_Area" localSheetId="1">'S24020045         '!$A$1:$L$36</definedName>
  </definedNames>
  <calcPr calcId="124519"/>
</workbook>
</file>

<file path=xl/calcChain.xml><?xml version="1.0" encoding="utf-8"?>
<calcChain xmlns="http://schemas.openxmlformats.org/spreadsheetml/2006/main">
  <c r="H11" i="7"/>
  <c r="H13"/>
  <c r="H14"/>
  <c r="H16"/>
  <c r="H17"/>
  <c r="H19"/>
  <c r="H21"/>
  <c r="H24"/>
  <c r="H26"/>
  <c r="H29"/>
  <c r="H23"/>
  <c r="H20"/>
  <c r="H15"/>
  <c r="H10"/>
  <c r="H27"/>
  <c r="H25"/>
  <c r="H18"/>
  <c r="H9"/>
  <c r="G8"/>
  <c r="H8" s="1"/>
  <c r="H12"/>
  <c r="H22"/>
  <c r="H28"/>
  <c r="H7"/>
  <c r="G7"/>
  <c r="F30"/>
  <c r="F36" i="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7"/>
</calcChain>
</file>

<file path=xl/sharedStrings.xml><?xml version="1.0" encoding="utf-8"?>
<sst xmlns="http://schemas.openxmlformats.org/spreadsheetml/2006/main" count="169" uniqueCount="57">
  <si>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</si>
  <si>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</si>
  <si>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</si>
  <si>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</si>
  <si>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</si>
  <si>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</si>
  <si>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</si>
  <si>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</si>
  <si>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</si>
  <si>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</si>
  <si>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</si>
  <si>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</si>
  <si>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</si>
  <si>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</si>
  <si>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</si>
  <si>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</si>
  <si>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</si>
  <si>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</si>
  <si>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</si>
  <si>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</si>
  <si>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</si>
  <si>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</si>
  <si>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</si>
  <si>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</si>
  <si>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</si>
  <si>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</si>
  <si>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品名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</si>
  <si>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</si>
  <si>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</si>
  <si>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 xml:space="preserve"> SF1528225138129</t>
    <phoneticPr fontId="17" type="noConversion"/>
  </si>
  <si>
    <t>C5228A8</t>
    <phoneticPr fontId="14" type="noConversion"/>
  </si>
  <si>
    <t>TURKEY</t>
    <phoneticPr fontId="14" type="noConversion"/>
  </si>
  <si>
    <t>KAZAKHSTAN</t>
    <phoneticPr fontId="14" type="noConversion"/>
  </si>
  <si>
    <t>GEORGIA</t>
    <phoneticPr fontId="14" type="noConversion"/>
  </si>
  <si>
    <t>UZBEKISTAN</t>
    <phoneticPr fontId="14" type="noConversion"/>
  </si>
  <si>
    <t>UKRAINE</t>
    <phoneticPr fontId="14" type="noConversion"/>
  </si>
  <si>
    <t>NORTH IRAQ</t>
    <phoneticPr fontId="14" type="noConversion"/>
  </si>
  <si>
    <t>MOROCCO</t>
    <phoneticPr fontId="14" type="noConversion"/>
  </si>
  <si>
    <t>EGYPT</t>
    <phoneticPr fontId="14" type="noConversion"/>
  </si>
  <si>
    <t>SOUTH IRAQ</t>
    <phoneticPr fontId="14" type="noConversion"/>
  </si>
  <si>
    <t>BOSNIA</t>
  </si>
  <si>
    <t>MACEDONIA</t>
    <phoneticPr fontId="14" type="noConversion"/>
  </si>
  <si>
    <t>SERBIA</t>
    <phoneticPr fontId="14" type="noConversion"/>
  </si>
  <si>
    <t>ALBANIA</t>
    <phoneticPr fontId="14" type="noConversion"/>
  </si>
  <si>
    <t>MOLDOVA</t>
    <phoneticPr fontId="14" type="noConversion"/>
  </si>
  <si>
    <t>GERMANY</t>
    <phoneticPr fontId="14" type="noConversion"/>
  </si>
  <si>
    <t>MONTENEGRO</t>
    <phoneticPr fontId="14" type="noConversion"/>
  </si>
  <si>
    <t>ECOM MP</t>
    <phoneticPr fontId="14" type="noConversion"/>
  </si>
  <si>
    <t>ECOM</t>
    <phoneticPr fontId="14" type="noConversion"/>
  </si>
  <si>
    <t>100*135</t>
    <phoneticPr fontId="23" type="noConversion"/>
  </si>
  <si>
    <t>上海</t>
    <phoneticPr fontId="14" type="noConversion"/>
  </si>
  <si>
    <t xml:space="preserve">P24020035//  S24020017        </t>
    <phoneticPr fontId="23" type="noConversion"/>
  </si>
  <si>
    <t xml:space="preserve"> SF1530511906831</t>
    <phoneticPr fontId="17" type="noConversion"/>
  </si>
  <si>
    <t>P24030089 // S24030053</t>
    <phoneticPr fontId="23" type="noConversion"/>
  </si>
  <si>
    <t>135*100</t>
    <phoneticPr fontId="23" type="noConversion"/>
  </si>
  <si>
    <t>C5387A8</t>
  </si>
  <si>
    <t>AR89 - ANTHRA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</si>
</sst>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1" formatCode="0;_뤀"/>
  </numFmts>
  <fonts count="25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</cellStyleXfs>
  <cellXfs count="65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1" fillId="0" borderId="1" xfId="0" applyFont="1" applyBorder="1">
      <alignment vertical="center"/>
    </xf>
    <xf numFmtId="0" fontId="0" fillId="0" borderId="1" xfId="0" applyNumberFormat="1" applyBorder="1">
      <alignment vertical="center"/>
    </xf>
    <xf numFmtId="0" fontId="21" fillId="0" borderId="1" xfId="0" applyNumberFormat="1" applyFont="1" applyBorder="1">
      <alignment vertical="center"/>
    </xf>
    <xf numFmtId="0" fontId="0" fillId="0" borderId="1" xfId="0" applyNumberFormat="1" applyBorder="1" applyAlignment="1">
      <alignment vertical="center" wrapText="1"/>
    </xf>
    <xf numFmtId="178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Font="1" applyBorder="1">
      <alignment vertical="center"/>
    </xf>
    <xf numFmtId="0" fontId="0" fillId="0" borderId="0" xfId="0" applyNumberFormat="1">
      <alignment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right" vertical="center"/>
    </xf>
    <xf numFmtId="178" fontId="5" fillId="0" borderId="1" xfId="0" applyFont="1" applyFill="1" applyBorder="1" applyAlignment="1">
      <alignment horizontal="center" vertical="center"/>
    </xf>
    <xf numFmtId="178" fontId="7" fillId="0" borderId="1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178" fontId="1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 wrapText="1"/>
    </xf>
    <xf numFmtId="178" fontId="6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22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178" fontId="2" fillId="0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/>
    </xf>
    <xf numFmtId="1" fontId="24" fillId="0" borderId="1" xfId="0" applyNumberFormat="1" applyFont="1" applyFill="1" applyBorder="1" applyAlignment="1">
      <alignment horizontal="center"/>
    </xf>
    <xf numFmtId="181" fontId="2" fillId="0" borderId="1" xfId="0" applyNumberFormat="1" applyFont="1" applyBorder="1" applyAlignment="1">
      <alignment horizontal="center" vertical="center"/>
    </xf>
    <xf numFmtId="178" fontId="22" fillId="0" borderId="4" xfId="0" applyFont="1" applyBorder="1" applyAlignment="1">
      <alignment horizontal="center" vertical="center"/>
    </xf>
    <xf numFmtId="178" fontId="22" fillId="0" borderId="8" xfId="0" applyFont="1" applyBorder="1" applyAlignment="1">
      <alignment horizontal="center" vertical="center"/>
    </xf>
    <xf numFmtId="178" fontId="22" fillId="0" borderId="7" xfId="0" applyFont="1" applyBorder="1" applyAlignment="1">
      <alignment horizontal="center" vertical="center"/>
    </xf>
    <xf numFmtId="178" fontId="22" fillId="0" borderId="0" xfId="0" applyFont="1" applyAlignment="1">
      <alignment horizontal="center" vertical="center" wrapText="1"/>
    </xf>
    <xf numFmtId="178" fontId="22" fillId="0" borderId="3" xfId="0" applyFont="1" applyBorder="1" applyAlignment="1">
      <alignment horizontal="center" vertical="center" wrapText="1"/>
    </xf>
    <xf numFmtId="178" fontId="22" fillId="0" borderId="6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activeCell="H33" sqref="H33"/>
    </sheetView>
  </sheetViews>
  <sheetFormatPr defaultColWidth="18" defaultRowHeight="26.25"/>
  <cols>
    <col min="1" max="1" width="12.25" style="30" customWidth="1"/>
    <col min="2" max="2" width="10.625" style="30" customWidth="1"/>
    <col min="3" max="3" width="14.75" style="30" customWidth="1"/>
    <col min="4" max="4" width="11" style="30" customWidth="1"/>
    <col min="5" max="5" width="20.5" style="30" customWidth="1"/>
    <col min="6" max="6" width="8" style="36" customWidth="1"/>
    <col min="7" max="7" width="10.75" style="18" customWidth="1"/>
    <col min="8" max="8" width="8.25" style="18" customWidth="1"/>
    <col min="9" max="9" width="10.875" style="28" customWidth="1"/>
    <col min="10" max="10" width="10.125" style="19" customWidth="1"/>
    <col min="11" max="11" width="8.5" style="19" customWidth="1"/>
    <col min="12" max="12" width="11.5" style="29" customWidth="1"/>
    <col min="13" max="13" width="22.75" style="2" bestFit="1" customWidth="1"/>
    <col min="14" max="16384" width="18" style="2"/>
  </cols>
  <sheetData>
    <row r="1" spans="1:17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7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ht="27" customHeight="1">
      <c r="D3" s="31" t="s">
        <v>0</v>
      </c>
      <c r="E3" s="38">
        <v>45363</v>
      </c>
      <c r="F3" s="38"/>
      <c r="G3" s="39"/>
      <c r="H3" s="39"/>
      <c r="I3" s="39"/>
      <c r="J3" s="39"/>
      <c r="K3" s="39"/>
      <c r="L3" s="39"/>
    </row>
    <row r="4" spans="1:17" ht="19.5" customHeight="1">
      <c r="A4" s="32" t="s">
        <v>18</v>
      </c>
      <c r="C4" s="41" t="s">
        <v>1</v>
      </c>
      <c r="D4" s="41"/>
      <c r="E4" s="40" t="s">
        <v>52</v>
      </c>
      <c r="F4" s="40"/>
      <c r="G4" s="39"/>
      <c r="H4" s="39"/>
      <c r="I4" s="39"/>
      <c r="J4" s="39"/>
      <c r="K4" s="39"/>
      <c r="L4" s="39"/>
    </row>
    <row r="5" spans="1:17" ht="26.25" hidden="1" customHeight="1">
      <c r="A5" s="33" t="s">
        <v>19</v>
      </c>
      <c r="B5" s="4" t="s">
        <v>20</v>
      </c>
      <c r="C5" s="4" t="s">
        <v>21</v>
      </c>
      <c r="D5" s="5" t="s">
        <v>22</v>
      </c>
      <c r="E5" s="5" t="s">
        <v>2</v>
      </c>
      <c r="F5" s="8" t="s">
        <v>3</v>
      </c>
      <c r="G5" s="8" t="s">
        <v>4</v>
      </c>
      <c r="H5" s="8" t="s">
        <v>5</v>
      </c>
      <c r="I5" s="6" t="s">
        <v>6</v>
      </c>
      <c r="J5" s="7" t="s">
        <v>7</v>
      </c>
      <c r="K5" s="7" t="s">
        <v>8</v>
      </c>
      <c r="L5" s="4" t="s">
        <v>9</v>
      </c>
    </row>
    <row r="6" spans="1:17" s="1" customFormat="1" ht="22.5" customHeight="1">
      <c r="A6" s="34" t="s">
        <v>23</v>
      </c>
      <c r="B6" s="14" t="s">
        <v>24</v>
      </c>
      <c r="C6" s="15" t="s">
        <v>25</v>
      </c>
      <c r="D6" s="35" t="s">
        <v>26</v>
      </c>
      <c r="E6" s="16" t="s">
        <v>27</v>
      </c>
      <c r="F6" s="8" t="s">
        <v>28</v>
      </c>
      <c r="G6" s="8" t="s">
        <v>10</v>
      </c>
      <c r="H6" s="8" t="s">
        <v>11</v>
      </c>
      <c r="I6" s="13" t="s">
        <v>12</v>
      </c>
      <c r="J6" s="7" t="s">
        <v>13</v>
      </c>
      <c r="K6" s="7" t="s">
        <v>14</v>
      </c>
      <c r="L6" s="4" t="s">
        <v>15</v>
      </c>
    </row>
    <row r="7" spans="1:17" ht="12.75" customHeight="1">
      <c r="A7" s="63" t="s">
        <v>53</v>
      </c>
      <c r="B7" s="59" t="s">
        <v>54</v>
      </c>
      <c r="C7" s="56" t="s">
        <v>55</v>
      </c>
      <c r="D7" s="56">
        <v>1263451</v>
      </c>
      <c r="E7" s="57" t="s">
        <v>56</v>
      </c>
      <c r="F7" s="56">
        <v>220</v>
      </c>
      <c r="G7" s="58">
        <f>F7*0.03</f>
        <v>6.6</v>
      </c>
      <c r="H7" s="58">
        <f>SUM(F7:G7)</f>
        <v>226.6</v>
      </c>
      <c r="M7" s="53"/>
      <c r="N7" s="53"/>
      <c r="O7" s="53"/>
      <c r="P7" s="53"/>
      <c r="Q7" s="54"/>
    </row>
    <row r="8" spans="1:17" ht="12.75" customHeight="1">
      <c r="A8" s="62"/>
      <c r="B8" s="60"/>
      <c r="C8" s="56" t="s">
        <v>55</v>
      </c>
      <c r="D8" s="56">
        <v>1263452</v>
      </c>
      <c r="E8" s="57" t="s">
        <v>56</v>
      </c>
      <c r="F8" s="56">
        <v>21</v>
      </c>
      <c r="G8" s="58">
        <f t="shared" ref="G8:G30" si="0">F8*0.03</f>
        <v>0.63</v>
      </c>
      <c r="H8" s="58">
        <f t="shared" ref="H8:H30" si="1">SUM(F8:G8)</f>
        <v>21.63</v>
      </c>
      <c r="M8" s="55"/>
      <c r="N8" s="55"/>
      <c r="O8" s="55"/>
      <c r="P8" s="55"/>
      <c r="Q8" s="55"/>
    </row>
    <row r="9" spans="1:17" ht="12.75" customHeight="1">
      <c r="A9" s="62"/>
      <c r="B9" s="60"/>
      <c r="C9" s="56" t="s">
        <v>55</v>
      </c>
      <c r="D9" s="56">
        <v>1263453</v>
      </c>
      <c r="E9" s="57" t="s">
        <v>56</v>
      </c>
      <c r="F9" s="56">
        <v>15</v>
      </c>
      <c r="G9" s="58">
        <v>1</v>
      </c>
      <c r="H9" s="58">
        <f t="shared" si="1"/>
        <v>16</v>
      </c>
    </row>
    <row r="10" spans="1:17" ht="12.75" customHeight="1">
      <c r="A10" s="62"/>
      <c r="B10" s="60"/>
      <c r="C10" s="56" t="s">
        <v>55</v>
      </c>
      <c r="D10" s="56">
        <v>1263454</v>
      </c>
      <c r="E10" s="57" t="s">
        <v>56</v>
      </c>
      <c r="F10" s="56">
        <v>8</v>
      </c>
      <c r="G10" s="58">
        <v>1</v>
      </c>
      <c r="H10" s="58">
        <f t="shared" si="1"/>
        <v>9</v>
      </c>
    </row>
    <row r="11" spans="1:17" ht="12.75" customHeight="1">
      <c r="A11" s="62"/>
      <c r="B11" s="60"/>
      <c r="C11" s="56" t="s">
        <v>55</v>
      </c>
      <c r="D11" s="56">
        <v>1263455</v>
      </c>
      <c r="E11" s="57" t="s">
        <v>56</v>
      </c>
      <c r="F11" s="56">
        <v>10</v>
      </c>
      <c r="G11" s="58">
        <v>1</v>
      </c>
      <c r="H11" s="58">
        <f t="shared" si="1"/>
        <v>11</v>
      </c>
    </row>
    <row r="12" spans="1:17" ht="12.75" customHeight="1">
      <c r="A12" s="62"/>
      <c r="B12" s="60"/>
      <c r="C12" s="56" t="s">
        <v>55</v>
      </c>
      <c r="D12" s="56">
        <v>1263456</v>
      </c>
      <c r="E12" s="57" t="s">
        <v>56</v>
      </c>
      <c r="F12" s="56">
        <v>8</v>
      </c>
      <c r="G12" s="58">
        <v>1</v>
      </c>
      <c r="H12" s="58">
        <f t="shared" si="1"/>
        <v>9</v>
      </c>
    </row>
    <row r="13" spans="1:17" ht="12.75" customHeight="1">
      <c r="A13" s="62"/>
      <c r="B13" s="60"/>
      <c r="C13" s="56" t="s">
        <v>55</v>
      </c>
      <c r="D13" s="56">
        <v>1263457</v>
      </c>
      <c r="E13" s="57" t="s">
        <v>56</v>
      </c>
      <c r="F13" s="56">
        <v>6</v>
      </c>
      <c r="G13" s="58">
        <v>1</v>
      </c>
      <c r="H13" s="58">
        <f t="shared" si="1"/>
        <v>7</v>
      </c>
    </row>
    <row r="14" spans="1:17" ht="12.75" customHeight="1">
      <c r="A14" s="62"/>
      <c r="B14" s="60"/>
      <c r="C14" s="56" t="s">
        <v>55</v>
      </c>
      <c r="D14" s="56">
        <v>1263458</v>
      </c>
      <c r="E14" s="57" t="s">
        <v>56</v>
      </c>
      <c r="F14" s="56">
        <v>3</v>
      </c>
      <c r="G14" s="58">
        <v>1</v>
      </c>
      <c r="H14" s="58">
        <f t="shared" si="1"/>
        <v>4</v>
      </c>
    </row>
    <row r="15" spans="1:17" ht="12.75" customHeight="1">
      <c r="A15" s="62"/>
      <c r="B15" s="60"/>
      <c r="C15" s="56" t="s">
        <v>55</v>
      </c>
      <c r="D15" s="56">
        <v>1263459</v>
      </c>
      <c r="E15" s="57" t="s">
        <v>56</v>
      </c>
      <c r="F15" s="56">
        <v>5</v>
      </c>
      <c r="G15" s="58">
        <v>1</v>
      </c>
      <c r="H15" s="58">
        <f t="shared" si="1"/>
        <v>6</v>
      </c>
    </row>
    <row r="16" spans="1:17" ht="12.75" customHeight="1">
      <c r="A16" s="62"/>
      <c r="B16" s="60"/>
      <c r="C16" s="56" t="s">
        <v>55</v>
      </c>
      <c r="D16" s="56">
        <v>1263460</v>
      </c>
      <c r="E16" s="57" t="s">
        <v>56</v>
      </c>
      <c r="F16" s="56">
        <v>6</v>
      </c>
      <c r="G16" s="58">
        <v>1</v>
      </c>
      <c r="H16" s="58">
        <f t="shared" si="1"/>
        <v>7</v>
      </c>
    </row>
    <row r="17" spans="1:8" ht="12.75" customHeight="1">
      <c r="A17" s="62"/>
      <c r="B17" s="60"/>
      <c r="C17" s="56" t="s">
        <v>55</v>
      </c>
      <c r="D17" s="56">
        <v>1263461</v>
      </c>
      <c r="E17" s="57" t="s">
        <v>56</v>
      </c>
      <c r="F17" s="56">
        <v>5</v>
      </c>
      <c r="G17" s="58">
        <v>1</v>
      </c>
      <c r="H17" s="58">
        <f t="shared" si="1"/>
        <v>6</v>
      </c>
    </row>
    <row r="18" spans="1:8" ht="12.75" customHeight="1">
      <c r="A18" s="62"/>
      <c r="B18" s="60"/>
      <c r="C18" s="56" t="s">
        <v>55</v>
      </c>
      <c r="D18" s="56">
        <v>1263462</v>
      </c>
      <c r="E18" s="57" t="s">
        <v>56</v>
      </c>
      <c r="F18" s="56">
        <v>2</v>
      </c>
      <c r="G18" s="58">
        <v>1</v>
      </c>
      <c r="H18" s="58">
        <f t="shared" si="1"/>
        <v>3</v>
      </c>
    </row>
    <row r="19" spans="1:8" ht="12.75" customHeight="1">
      <c r="A19" s="62"/>
      <c r="B19" s="60"/>
      <c r="C19" s="56" t="s">
        <v>55</v>
      </c>
      <c r="D19" s="56">
        <v>1263463</v>
      </c>
      <c r="E19" s="57" t="s">
        <v>56</v>
      </c>
      <c r="F19" s="56">
        <v>4</v>
      </c>
      <c r="G19" s="58">
        <v>1</v>
      </c>
      <c r="H19" s="58">
        <f t="shared" si="1"/>
        <v>5</v>
      </c>
    </row>
    <row r="20" spans="1:8" ht="12.75" customHeight="1">
      <c r="A20" s="62"/>
      <c r="B20" s="60"/>
      <c r="C20" s="56" t="s">
        <v>55</v>
      </c>
      <c r="D20" s="56">
        <v>1263464</v>
      </c>
      <c r="E20" s="57" t="s">
        <v>56</v>
      </c>
      <c r="F20" s="56">
        <v>5</v>
      </c>
      <c r="G20" s="58">
        <v>1</v>
      </c>
      <c r="H20" s="58">
        <f t="shared" si="1"/>
        <v>6</v>
      </c>
    </row>
    <row r="21" spans="1:8" ht="12.75" customHeight="1">
      <c r="A21" s="62"/>
      <c r="B21" s="60"/>
      <c r="C21" s="56" t="s">
        <v>55</v>
      </c>
      <c r="D21" s="56">
        <v>1263465</v>
      </c>
      <c r="E21" s="57" t="s">
        <v>56</v>
      </c>
      <c r="F21" s="56">
        <v>2</v>
      </c>
      <c r="G21" s="58">
        <v>1</v>
      </c>
      <c r="H21" s="58">
        <f t="shared" si="1"/>
        <v>3</v>
      </c>
    </row>
    <row r="22" spans="1:8" ht="12.75" customHeight="1">
      <c r="A22" s="62"/>
      <c r="B22" s="60"/>
      <c r="C22" s="56" t="s">
        <v>55</v>
      </c>
      <c r="D22" s="56">
        <v>1263466</v>
      </c>
      <c r="E22" s="57" t="s">
        <v>56</v>
      </c>
      <c r="F22" s="56">
        <v>2</v>
      </c>
      <c r="G22" s="58">
        <v>1</v>
      </c>
      <c r="H22" s="58">
        <f t="shared" si="1"/>
        <v>3</v>
      </c>
    </row>
    <row r="23" spans="1:8" ht="12.75" customHeight="1">
      <c r="A23" s="62"/>
      <c r="B23" s="60"/>
      <c r="C23" s="56" t="s">
        <v>55</v>
      </c>
      <c r="D23" s="56">
        <v>1263467</v>
      </c>
      <c r="E23" s="57" t="s">
        <v>56</v>
      </c>
      <c r="F23" s="56">
        <v>30</v>
      </c>
      <c r="G23" s="58">
        <v>1</v>
      </c>
      <c r="H23" s="58">
        <f t="shared" si="1"/>
        <v>31</v>
      </c>
    </row>
    <row r="24" spans="1:8" ht="12.75" customHeight="1">
      <c r="A24" s="62"/>
      <c r="B24" s="60"/>
      <c r="C24" s="56" t="s">
        <v>55</v>
      </c>
      <c r="D24" s="56">
        <v>1263468</v>
      </c>
      <c r="E24" s="57" t="s">
        <v>56</v>
      </c>
      <c r="F24" s="56">
        <v>30</v>
      </c>
      <c r="G24" s="58">
        <v>1</v>
      </c>
      <c r="H24" s="58">
        <f t="shared" si="1"/>
        <v>31</v>
      </c>
    </row>
    <row r="25" spans="1:8" ht="12.75" customHeight="1">
      <c r="A25" s="62"/>
      <c r="B25" s="60"/>
      <c r="C25" s="56" t="s">
        <v>55</v>
      </c>
      <c r="D25" s="56">
        <v>1263468</v>
      </c>
      <c r="E25" s="57" t="s">
        <v>56</v>
      </c>
      <c r="F25" s="56">
        <v>15</v>
      </c>
      <c r="G25" s="58">
        <v>1</v>
      </c>
      <c r="H25" s="58">
        <f t="shared" si="1"/>
        <v>16</v>
      </c>
    </row>
    <row r="26" spans="1:8" ht="12.75" customHeight="1">
      <c r="A26" s="62"/>
      <c r="B26" s="60"/>
      <c r="C26" s="56" t="s">
        <v>55</v>
      </c>
      <c r="D26" s="56">
        <v>1263468</v>
      </c>
      <c r="E26" s="57" t="s">
        <v>56</v>
      </c>
      <c r="F26" s="56">
        <v>30</v>
      </c>
      <c r="G26" s="58">
        <v>1</v>
      </c>
      <c r="H26" s="58">
        <f t="shared" si="1"/>
        <v>31</v>
      </c>
    </row>
    <row r="27" spans="1:8" ht="12.75" customHeight="1">
      <c r="A27" s="62"/>
      <c r="B27" s="60"/>
      <c r="C27" s="56" t="s">
        <v>55</v>
      </c>
      <c r="D27" s="56">
        <v>1263468</v>
      </c>
      <c r="E27" s="57" t="s">
        <v>56</v>
      </c>
      <c r="F27" s="56">
        <v>30</v>
      </c>
      <c r="G27" s="58">
        <v>1</v>
      </c>
      <c r="H27" s="58">
        <f t="shared" si="1"/>
        <v>31</v>
      </c>
    </row>
    <row r="28" spans="1:8" ht="12.75" customHeight="1">
      <c r="A28" s="62"/>
      <c r="B28" s="60"/>
      <c r="C28" s="56" t="s">
        <v>55</v>
      </c>
      <c r="D28" s="56">
        <v>1263468</v>
      </c>
      <c r="E28" s="57" t="s">
        <v>56</v>
      </c>
      <c r="F28" s="56">
        <v>15</v>
      </c>
      <c r="G28" s="58">
        <v>1</v>
      </c>
      <c r="H28" s="58">
        <f t="shared" si="1"/>
        <v>16</v>
      </c>
    </row>
    <row r="29" spans="1:8" ht="12.75" customHeight="1">
      <c r="A29" s="64"/>
      <c r="B29" s="61"/>
      <c r="C29" s="56" t="s">
        <v>55</v>
      </c>
      <c r="D29" s="56">
        <v>1263468</v>
      </c>
      <c r="E29" s="57" t="s">
        <v>56</v>
      </c>
      <c r="F29" s="56">
        <v>30</v>
      </c>
      <c r="G29" s="58">
        <v>1</v>
      </c>
      <c r="H29" s="58">
        <f t="shared" si="1"/>
        <v>31</v>
      </c>
    </row>
    <row r="30" spans="1:8">
      <c r="F30" s="36">
        <f>SUM(F7:F29)</f>
        <v>502</v>
      </c>
      <c r="G30" s="58"/>
      <c r="H30" s="58"/>
    </row>
  </sheetData>
  <mergeCells count="8">
    <mergeCell ref="A1:L1"/>
    <mergeCell ref="A2:L2"/>
    <mergeCell ref="E3:F3"/>
    <mergeCell ref="G3:L4"/>
    <mergeCell ref="E4:F4"/>
    <mergeCell ref="C4:D4"/>
    <mergeCell ref="B7:B29"/>
    <mergeCell ref="A7:A29"/>
  </mergeCells>
  <phoneticPr fontId="14" type="noConversion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P18" sqref="P18"/>
    </sheetView>
  </sheetViews>
  <sheetFormatPr defaultRowHeight="13.5"/>
  <cols>
    <col min="1" max="1" width="12.375" customWidth="1"/>
    <col min="5" max="5" width="12.5" customWidth="1"/>
  </cols>
  <sheetData>
    <row r="1" spans="1:12" ht="26.25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6.25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">
      <c r="A3" s="17"/>
      <c r="B3" s="17"/>
      <c r="C3" s="17"/>
      <c r="D3" s="9" t="s">
        <v>0</v>
      </c>
      <c r="E3" s="44">
        <v>45348</v>
      </c>
      <c r="F3" s="44"/>
      <c r="G3" s="45" t="s">
        <v>50</v>
      </c>
      <c r="H3" s="46"/>
      <c r="I3" s="46"/>
      <c r="J3" s="46"/>
      <c r="K3" s="46"/>
      <c r="L3" s="47"/>
    </row>
    <row r="4" spans="1:12" ht="15">
      <c r="A4" s="10" t="s">
        <v>18</v>
      </c>
      <c r="B4" s="17"/>
      <c r="C4" s="51" t="s">
        <v>1</v>
      </c>
      <c r="D4" s="51"/>
      <c r="E4" s="52" t="s">
        <v>29</v>
      </c>
      <c r="F4" s="52"/>
      <c r="G4" s="48"/>
      <c r="H4" s="49"/>
      <c r="I4" s="49"/>
      <c r="J4" s="49"/>
      <c r="K4" s="49"/>
      <c r="L4" s="50"/>
    </row>
    <row r="5" spans="1:12" ht="25.5">
      <c r="A5" s="3" t="s">
        <v>19</v>
      </c>
      <c r="B5" s="4" t="s">
        <v>20</v>
      </c>
      <c r="C5" s="4" t="s">
        <v>21</v>
      </c>
      <c r="D5" s="5" t="s">
        <v>22</v>
      </c>
      <c r="E5" s="5" t="s">
        <v>2</v>
      </c>
      <c r="F5" s="8" t="s">
        <v>3</v>
      </c>
      <c r="G5" s="8" t="s">
        <v>4</v>
      </c>
      <c r="H5" s="8" t="s">
        <v>5</v>
      </c>
      <c r="I5" s="6" t="s">
        <v>6</v>
      </c>
      <c r="J5" s="7" t="s">
        <v>7</v>
      </c>
      <c r="K5" s="7" t="s">
        <v>8</v>
      </c>
      <c r="L5" s="4" t="s">
        <v>9</v>
      </c>
    </row>
    <row r="6" spans="1:12" ht="25.5">
      <c r="A6" s="11" t="s">
        <v>23</v>
      </c>
      <c r="B6" s="14" t="s">
        <v>24</v>
      </c>
      <c r="C6" s="15" t="s">
        <v>25</v>
      </c>
      <c r="D6" s="12" t="s">
        <v>26</v>
      </c>
      <c r="E6" s="16" t="s">
        <v>27</v>
      </c>
      <c r="F6" s="8" t="s">
        <v>28</v>
      </c>
      <c r="G6" s="8" t="s">
        <v>10</v>
      </c>
      <c r="H6" s="8" t="s">
        <v>11</v>
      </c>
      <c r="I6" s="13" t="s">
        <v>12</v>
      </c>
      <c r="J6" s="7" t="s">
        <v>13</v>
      </c>
      <c r="K6" s="7" t="s">
        <v>14</v>
      </c>
      <c r="L6" s="4" t="s">
        <v>15</v>
      </c>
    </row>
    <row r="7" spans="1:12" ht="19.5" customHeight="1">
      <c r="A7" s="42" t="s">
        <v>51</v>
      </c>
      <c r="B7" s="43" t="s">
        <v>49</v>
      </c>
      <c r="C7" s="20" t="s">
        <v>30</v>
      </c>
      <c r="D7" s="21">
        <v>1255820</v>
      </c>
      <c r="E7" s="22" t="s">
        <v>31</v>
      </c>
      <c r="F7" s="23">
        <v>10</v>
      </c>
      <c r="G7" s="23">
        <v>1</v>
      </c>
      <c r="H7" s="23">
        <f>SUM(F7:G7)</f>
        <v>11</v>
      </c>
      <c r="I7" s="21"/>
      <c r="J7" s="24"/>
      <c r="K7" s="24"/>
      <c r="L7" s="24"/>
    </row>
    <row r="8" spans="1:12">
      <c r="A8" s="42"/>
      <c r="B8" s="43"/>
      <c r="C8" s="20" t="s">
        <v>30</v>
      </c>
      <c r="D8" s="21">
        <v>1255820</v>
      </c>
      <c r="E8" s="22" t="s">
        <v>31</v>
      </c>
      <c r="F8" s="21">
        <v>5</v>
      </c>
      <c r="G8" s="21">
        <v>1</v>
      </c>
      <c r="H8" s="23">
        <f t="shared" ref="H8:H35" si="0">SUM(F8:G8)</f>
        <v>6</v>
      </c>
      <c r="I8" s="21"/>
      <c r="J8" s="24"/>
      <c r="K8" s="24"/>
      <c r="L8" s="24"/>
    </row>
    <row r="9" spans="1:12">
      <c r="A9" s="42"/>
      <c r="B9" s="43"/>
      <c r="C9" s="20" t="s">
        <v>30</v>
      </c>
      <c r="D9" s="21">
        <v>1255820</v>
      </c>
      <c r="E9" s="22" t="s">
        <v>31</v>
      </c>
      <c r="F9" s="21">
        <v>10</v>
      </c>
      <c r="G9" s="21">
        <v>1</v>
      </c>
      <c r="H9" s="23">
        <f t="shared" si="0"/>
        <v>11</v>
      </c>
      <c r="I9" s="21"/>
      <c r="J9" s="24"/>
      <c r="K9" s="24"/>
      <c r="L9" s="24"/>
    </row>
    <row r="10" spans="1:12">
      <c r="A10" s="42"/>
      <c r="B10" s="43"/>
      <c r="C10" s="20" t="s">
        <v>30</v>
      </c>
      <c r="D10" s="21">
        <v>1255820</v>
      </c>
      <c r="E10" s="22" t="s">
        <v>31</v>
      </c>
      <c r="F10" s="25">
        <v>10</v>
      </c>
      <c r="G10" s="21">
        <v>1</v>
      </c>
      <c r="H10" s="23">
        <f t="shared" si="0"/>
        <v>11</v>
      </c>
      <c r="I10" s="21"/>
      <c r="J10" s="24"/>
      <c r="K10" s="24"/>
      <c r="L10" s="24"/>
    </row>
    <row r="11" spans="1:12">
      <c r="A11" s="42"/>
      <c r="B11" s="43"/>
      <c r="C11" s="20" t="s">
        <v>30</v>
      </c>
      <c r="D11" s="21">
        <v>1255820</v>
      </c>
      <c r="E11" s="22" t="s">
        <v>31</v>
      </c>
      <c r="F11" s="25">
        <v>5</v>
      </c>
      <c r="G11" s="21">
        <v>1</v>
      </c>
      <c r="H11" s="23">
        <f t="shared" si="0"/>
        <v>6</v>
      </c>
      <c r="I11" s="21"/>
      <c r="J11" s="24"/>
      <c r="K11" s="24"/>
      <c r="L11" s="24"/>
    </row>
    <row r="12" spans="1:12">
      <c r="A12" s="42"/>
      <c r="B12" s="43"/>
      <c r="C12" s="20" t="s">
        <v>30</v>
      </c>
      <c r="D12" s="21">
        <v>1255820</v>
      </c>
      <c r="E12" s="22" t="s">
        <v>31</v>
      </c>
      <c r="F12" s="25">
        <v>10</v>
      </c>
      <c r="G12" s="21">
        <v>1</v>
      </c>
      <c r="H12" s="23">
        <f t="shared" si="0"/>
        <v>11</v>
      </c>
      <c r="I12" s="21"/>
      <c r="J12" s="24"/>
      <c r="K12" s="24"/>
      <c r="L12" s="24"/>
    </row>
    <row r="13" spans="1:12">
      <c r="A13" s="42"/>
      <c r="B13" s="43"/>
      <c r="C13" s="20" t="s">
        <v>30</v>
      </c>
      <c r="D13" s="21">
        <v>1255821</v>
      </c>
      <c r="E13" s="22" t="s">
        <v>31</v>
      </c>
      <c r="F13" s="25">
        <v>194</v>
      </c>
      <c r="G13" s="21">
        <v>6</v>
      </c>
      <c r="H13" s="23">
        <f t="shared" si="0"/>
        <v>200</v>
      </c>
      <c r="I13" s="21"/>
      <c r="J13" s="24"/>
      <c r="K13" s="24"/>
      <c r="L13" s="24"/>
    </row>
    <row r="14" spans="1:12">
      <c r="A14" s="42"/>
      <c r="B14" s="43"/>
      <c r="C14" s="20" t="s">
        <v>30</v>
      </c>
      <c r="D14" s="21">
        <v>1255822</v>
      </c>
      <c r="E14" s="22" t="s">
        <v>32</v>
      </c>
      <c r="F14" s="25">
        <v>21</v>
      </c>
      <c r="G14" s="21">
        <v>1</v>
      </c>
      <c r="H14" s="23">
        <f t="shared" si="0"/>
        <v>22</v>
      </c>
      <c r="I14" s="21"/>
      <c r="J14" s="24"/>
      <c r="K14" s="24"/>
      <c r="L14" s="24"/>
    </row>
    <row r="15" spans="1:12">
      <c r="A15" s="42"/>
      <c r="B15" s="43"/>
      <c r="C15" s="20" t="s">
        <v>30</v>
      </c>
      <c r="D15" s="21">
        <v>1255823</v>
      </c>
      <c r="E15" s="22" t="s">
        <v>33</v>
      </c>
      <c r="F15" s="25">
        <v>6</v>
      </c>
      <c r="G15" s="21">
        <v>1</v>
      </c>
      <c r="H15" s="23">
        <f t="shared" si="0"/>
        <v>7</v>
      </c>
      <c r="I15" s="21"/>
      <c r="J15" s="24"/>
      <c r="K15" s="24"/>
      <c r="L15" s="24"/>
    </row>
    <row r="16" spans="1:12">
      <c r="A16" s="42"/>
      <c r="B16" s="43"/>
      <c r="C16" s="20" t="s">
        <v>30</v>
      </c>
      <c r="D16" s="21">
        <v>1255824</v>
      </c>
      <c r="E16" s="22" t="s">
        <v>34</v>
      </c>
      <c r="F16" s="25">
        <v>3</v>
      </c>
      <c r="G16" s="21">
        <v>1</v>
      </c>
      <c r="H16" s="23">
        <f t="shared" si="0"/>
        <v>4</v>
      </c>
      <c r="I16" s="21"/>
      <c r="J16" s="24"/>
      <c r="K16" s="24"/>
      <c r="L16" s="24"/>
    </row>
    <row r="17" spans="1:12">
      <c r="A17" s="42"/>
      <c r="B17" s="43"/>
      <c r="C17" s="20" t="s">
        <v>30</v>
      </c>
      <c r="D17" s="21">
        <v>1255825</v>
      </c>
      <c r="E17" s="22" t="s">
        <v>35</v>
      </c>
      <c r="F17" s="25">
        <v>5</v>
      </c>
      <c r="G17" s="21">
        <v>1</v>
      </c>
      <c r="H17" s="23">
        <f t="shared" si="0"/>
        <v>6</v>
      </c>
      <c r="I17" s="21"/>
      <c r="J17" s="24"/>
      <c r="K17" s="24"/>
      <c r="L17" s="24"/>
    </row>
    <row r="18" spans="1:12">
      <c r="A18" s="42"/>
      <c r="B18" s="43"/>
      <c r="C18" s="20" t="s">
        <v>30</v>
      </c>
      <c r="D18" s="21">
        <v>1255826</v>
      </c>
      <c r="E18" s="22" t="s">
        <v>36</v>
      </c>
      <c r="F18" s="25">
        <v>10</v>
      </c>
      <c r="G18" s="21">
        <v>1</v>
      </c>
      <c r="H18" s="23">
        <f t="shared" si="0"/>
        <v>11</v>
      </c>
      <c r="I18" s="21"/>
      <c r="J18" s="24"/>
      <c r="K18" s="24"/>
      <c r="L18" s="24"/>
    </row>
    <row r="19" spans="1:12">
      <c r="A19" s="42"/>
      <c r="B19" s="43"/>
      <c r="C19" s="20" t="s">
        <v>30</v>
      </c>
      <c r="D19" s="21">
        <v>1255827</v>
      </c>
      <c r="E19" s="22" t="s">
        <v>37</v>
      </c>
      <c r="F19" s="25">
        <v>21</v>
      </c>
      <c r="G19" s="21">
        <v>1</v>
      </c>
      <c r="H19" s="23">
        <f t="shared" si="0"/>
        <v>22</v>
      </c>
      <c r="I19" s="21"/>
      <c r="J19" s="24"/>
      <c r="K19" s="24"/>
      <c r="L19" s="24"/>
    </row>
    <row r="20" spans="1:12">
      <c r="A20" s="42"/>
      <c r="B20" s="43"/>
      <c r="C20" s="20" t="s">
        <v>30</v>
      </c>
      <c r="D20" s="21">
        <v>1255828</v>
      </c>
      <c r="E20" s="22" t="s">
        <v>38</v>
      </c>
      <c r="F20" s="25">
        <v>24</v>
      </c>
      <c r="G20" s="21">
        <v>1</v>
      </c>
      <c r="H20" s="23">
        <f t="shared" si="0"/>
        <v>25</v>
      </c>
      <c r="I20" s="21"/>
      <c r="J20" s="24"/>
      <c r="K20" s="24"/>
      <c r="L20" s="24"/>
    </row>
    <row r="21" spans="1:12">
      <c r="A21" s="42"/>
      <c r="B21" s="43"/>
      <c r="C21" s="20" t="s">
        <v>30</v>
      </c>
      <c r="D21" s="21">
        <v>1255829</v>
      </c>
      <c r="E21" s="22" t="s">
        <v>39</v>
      </c>
      <c r="F21" s="25">
        <v>10</v>
      </c>
      <c r="G21" s="21">
        <v>1</v>
      </c>
      <c r="H21" s="23">
        <f t="shared" si="0"/>
        <v>11</v>
      </c>
      <c r="I21" s="21"/>
      <c r="J21" s="24"/>
      <c r="K21" s="24"/>
      <c r="L21" s="24"/>
    </row>
    <row r="22" spans="1:12">
      <c r="A22" s="42"/>
      <c r="B22" s="43"/>
      <c r="C22" s="20" t="s">
        <v>30</v>
      </c>
      <c r="D22" s="21">
        <v>1255830</v>
      </c>
      <c r="E22" s="21" t="s">
        <v>40</v>
      </c>
      <c r="F22" s="25">
        <v>6</v>
      </c>
      <c r="G22" s="21">
        <v>1</v>
      </c>
      <c r="H22" s="23">
        <f t="shared" si="0"/>
        <v>7</v>
      </c>
      <c r="I22" s="21"/>
      <c r="J22" s="24"/>
      <c r="K22" s="24"/>
      <c r="L22" s="24"/>
    </row>
    <row r="23" spans="1:12">
      <c r="A23" s="42"/>
      <c r="B23" s="43"/>
      <c r="C23" s="20" t="s">
        <v>30</v>
      </c>
      <c r="D23" s="21">
        <v>1255831</v>
      </c>
      <c r="E23" s="26" t="s">
        <v>41</v>
      </c>
      <c r="F23" s="25">
        <v>5</v>
      </c>
      <c r="G23" s="21">
        <v>1</v>
      </c>
      <c r="H23" s="23">
        <f t="shared" si="0"/>
        <v>6</v>
      </c>
      <c r="I23" s="21"/>
      <c r="J23" s="24"/>
      <c r="K23" s="24"/>
      <c r="L23" s="24"/>
    </row>
    <row r="24" spans="1:12">
      <c r="A24" s="42"/>
      <c r="B24" s="43"/>
      <c r="C24" s="20" t="s">
        <v>30</v>
      </c>
      <c r="D24" s="21">
        <v>1255832</v>
      </c>
      <c r="E24" s="26" t="s">
        <v>42</v>
      </c>
      <c r="F24" s="25">
        <v>2</v>
      </c>
      <c r="G24" s="21">
        <v>1</v>
      </c>
      <c r="H24" s="23">
        <f t="shared" si="0"/>
        <v>3</v>
      </c>
      <c r="I24" s="21"/>
      <c r="J24" s="24"/>
      <c r="K24" s="24"/>
      <c r="L24" s="24"/>
    </row>
    <row r="25" spans="1:12">
      <c r="A25" s="42"/>
      <c r="B25" s="43"/>
      <c r="C25" s="20" t="s">
        <v>30</v>
      </c>
      <c r="D25" s="21">
        <v>1255833</v>
      </c>
      <c r="E25" s="26" t="s">
        <v>43</v>
      </c>
      <c r="F25" s="25">
        <v>4</v>
      </c>
      <c r="G25" s="21">
        <v>1</v>
      </c>
      <c r="H25" s="23">
        <f t="shared" si="0"/>
        <v>5</v>
      </c>
      <c r="I25" s="21"/>
      <c r="J25" s="24"/>
      <c r="K25" s="24"/>
      <c r="L25" s="24"/>
    </row>
    <row r="26" spans="1:12">
      <c r="A26" s="42"/>
      <c r="B26" s="43"/>
      <c r="C26" s="20" t="s">
        <v>30</v>
      </c>
      <c r="D26" s="21">
        <v>1255834</v>
      </c>
      <c r="E26" s="26" t="s">
        <v>44</v>
      </c>
      <c r="F26" s="25">
        <v>5</v>
      </c>
      <c r="G26" s="21">
        <v>1</v>
      </c>
      <c r="H26" s="23">
        <f t="shared" si="0"/>
        <v>6</v>
      </c>
      <c r="I26" s="21"/>
      <c r="J26" s="24"/>
      <c r="K26" s="24"/>
      <c r="L26" s="24"/>
    </row>
    <row r="27" spans="1:12">
      <c r="A27" s="42"/>
      <c r="B27" s="43"/>
      <c r="C27" s="20" t="s">
        <v>30</v>
      </c>
      <c r="D27" s="21">
        <v>1255835</v>
      </c>
      <c r="E27" s="26" t="s">
        <v>45</v>
      </c>
      <c r="F27" s="25">
        <v>2</v>
      </c>
      <c r="G27" s="21">
        <v>1</v>
      </c>
      <c r="H27" s="23">
        <f t="shared" si="0"/>
        <v>3</v>
      </c>
      <c r="I27" s="21"/>
      <c r="J27" s="24"/>
      <c r="K27" s="24"/>
      <c r="L27" s="24"/>
    </row>
    <row r="28" spans="1:12">
      <c r="A28" s="42"/>
      <c r="B28" s="43"/>
      <c r="C28" s="20" t="s">
        <v>30</v>
      </c>
      <c r="D28" s="21">
        <v>1255836</v>
      </c>
      <c r="E28" s="26" t="s">
        <v>46</v>
      </c>
      <c r="F28" s="25">
        <v>2</v>
      </c>
      <c r="G28" s="21">
        <v>1</v>
      </c>
      <c r="H28" s="23">
        <f t="shared" si="0"/>
        <v>3</v>
      </c>
      <c r="I28" s="21"/>
      <c r="J28" s="24"/>
      <c r="K28" s="24"/>
      <c r="L28" s="24"/>
    </row>
    <row r="29" spans="1:12">
      <c r="A29" s="42"/>
      <c r="B29" s="43"/>
      <c r="C29" s="20" t="s">
        <v>30</v>
      </c>
      <c r="D29" s="21">
        <v>1255837</v>
      </c>
      <c r="E29" s="26" t="s">
        <v>47</v>
      </c>
      <c r="F29" s="25">
        <v>31</v>
      </c>
      <c r="G29" s="21">
        <v>1</v>
      </c>
      <c r="H29" s="23">
        <f t="shared" si="0"/>
        <v>32</v>
      </c>
      <c r="I29" s="24"/>
      <c r="J29" s="24"/>
      <c r="K29" s="24"/>
      <c r="L29" s="24"/>
    </row>
    <row r="30" spans="1:12">
      <c r="A30" s="42"/>
      <c r="B30" s="43"/>
      <c r="C30" s="20" t="s">
        <v>30</v>
      </c>
      <c r="D30" s="21">
        <v>1255838</v>
      </c>
      <c r="E30" s="26" t="s">
        <v>48</v>
      </c>
      <c r="F30" s="25">
        <v>31</v>
      </c>
      <c r="G30" s="21">
        <v>1</v>
      </c>
      <c r="H30" s="23">
        <f t="shared" si="0"/>
        <v>32</v>
      </c>
      <c r="I30" s="24"/>
      <c r="J30" s="24"/>
      <c r="K30" s="24"/>
      <c r="L30" s="24"/>
    </row>
    <row r="31" spans="1:12">
      <c r="A31" s="42"/>
      <c r="B31" s="43"/>
      <c r="C31" s="20" t="s">
        <v>30</v>
      </c>
      <c r="D31" s="21">
        <v>1255838</v>
      </c>
      <c r="E31" s="26" t="s">
        <v>48</v>
      </c>
      <c r="F31" s="25">
        <v>15</v>
      </c>
      <c r="G31" s="21">
        <v>1</v>
      </c>
      <c r="H31" s="23">
        <f t="shared" si="0"/>
        <v>16</v>
      </c>
      <c r="I31" s="24"/>
      <c r="J31" s="24"/>
      <c r="K31" s="24"/>
      <c r="L31" s="24"/>
    </row>
    <row r="32" spans="1:12">
      <c r="A32" s="42"/>
      <c r="B32" s="43"/>
      <c r="C32" s="20" t="s">
        <v>30</v>
      </c>
      <c r="D32" s="21">
        <v>1255838</v>
      </c>
      <c r="E32" s="26" t="s">
        <v>48</v>
      </c>
      <c r="F32" s="25">
        <v>31</v>
      </c>
      <c r="G32" s="21">
        <v>1</v>
      </c>
      <c r="H32" s="23">
        <f t="shared" si="0"/>
        <v>32</v>
      </c>
      <c r="I32" s="24"/>
      <c r="J32" s="24"/>
      <c r="K32" s="24"/>
      <c r="L32" s="24"/>
    </row>
    <row r="33" spans="1:12">
      <c r="A33" s="42"/>
      <c r="B33" s="43"/>
      <c r="C33" s="20" t="s">
        <v>30</v>
      </c>
      <c r="D33" s="21">
        <v>1255838</v>
      </c>
      <c r="E33" s="26" t="s">
        <v>48</v>
      </c>
      <c r="F33" s="25">
        <v>31</v>
      </c>
      <c r="G33" s="21">
        <v>1</v>
      </c>
      <c r="H33" s="23">
        <f t="shared" si="0"/>
        <v>32</v>
      </c>
      <c r="I33" s="24"/>
      <c r="J33" s="24"/>
      <c r="K33" s="24"/>
      <c r="L33" s="24"/>
    </row>
    <row r="34" spans="1:12">
      <c r="A34" s="42"/>
      <c r="B34" s="43"/>
      <c r="C34" s="20" t="s">
        <v>30</v>
      </c>
      <c r="D34" s="21">
        <v>1255838</v>
      </c>
      <c r="E34" s="26" t="s">
        <v>48</v>
      </c>
      <c r="F34" s="25">
        <v>15</v>
      </c>
      <c r="G34" s="21">
        <v>1</v>
      </c>
      <c r="H34" s="23">
        <f t="shared" si="0"/>
        <v>16</v>
      </c>
      <c r="I34" s="24"/>
      <c r="J34" s="24"/>
      <c r="K34" s="24"/>
      <c r="L34" s="24"/>
    </row>
    <row r="35" spans="1:12">
      <c r="A35" s="42"/>
      <c r="B35" s="43"/>
      <c r="C35" s="20" t="s">
        <v>30</v>
      </c>
      <c r="D35" s="21">
        <v>1255838</v>
      </c>
      <c r="E35" s="26" t="s">
        <v>48</v>
      </c>
      <c r="F35" s="25">
        <v>31</v>
      </c>
      <c r="G35" s="21">
        <v>1</v>
      </c>
      <c r="H35" s="23">
        <f t="shared" si="0"/>
        <v>32</v>
      </c>
      <c r="I35" s="24"/>
      <c r="J35" s="24"/>
      <c r="K35" s="24"/>
      <c r="L35" s="24"/>
    </row>
    <row r="36" spans="1:12">
      <c r="F36" s="27">
        <f>SUM(F7:F35)</f>
        <v>555</v>
      </c>
    </row>
  </sheetData>
  <mergeCells count="8">
    <mergeCell ref="A7:A35"/>
    <mergeCell ref="B7:B35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S24020017            </vt:lpstr>
      <vt:lpstr>S24020045         </vt:lpstr>
      <vt:lpstr>'S24020017            '!Print_Area</vt:lpstr>
      <vt:lpstr>'S24020045       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2024-03-12T03:23:58Z</cp:lastPrinted>
  <dcterms:created xsi:type="dcterms:W3CDTF">2017-02-25T05:34:00Z</dcterms:created>
  <dcterms:modified xsi:type="dcterms:W3CDTF">2024-03-12T03:24:30Z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