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#350905 " sheetId="7" r:id="rId1"/>
    <sheet name="Sheet1" sheetId="8" r:id="rId2"/>
  </sheets>
  <externalReferences>
    <externalReference r:id="rId3"/>
  </externalReferences>
  <definedNames>
    <definedName name="Ext">[1]LUT!$G$2</definedName>
    <definedName name="Gender">[1]LUT!$I$1:$BI$1</definedName>
    <definedName name="_xlnm.Print_Area" localSheetId="0">'#350905 '!$A$1:$L$30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0" i="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7"/>
  <c r="G8"/>
  <c r="G9"/>
  <c r="G10"/>
  <c r="G11"/>
  <c r="G7"/>
</calcChain>
</file>

<file path=xl/sharedStrings.xml><?xml version="1.0" encoding="utf-8"?>
<sst xmlns="http://schemas.openxmlformats.org/spreadsheetml/2006/main" count="78" uniqueCount="34">
  <si>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</si>
  <si>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</si>
  <si>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</si>
  <si>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</si>
  <si>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</si>
  <si>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</si>
  <si>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</si>
  <si>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</si>
  <si>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</si>
  <si>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</si>
  <si>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</si>
  <si>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</si>
  <si>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</si>
  <si>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</si>
  <si>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</si>
  <si>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</si>
  <si>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20"/>
        <color indexed="8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7" type="noConversion"/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</si>
  <si>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7" type="noConversion"/>
  </si>
  <si>
    <t>一箱</t>
    <phoneticPr fontId="17" type="noConversion"/>
  </si>
  <si>
    <t xml:space="preserve">ORDER NR </t>
    <phoneticPr fontId="17" type="noConversion"/>
  </si>
  <si>
    <t>Item Code</t>
    <phoneticPr fontId="17" type="noConversion"/>
  </si>
  <si>
    <t xml:space="preserve">ARTICLE </t>
    <phoneticPr fontId="17" type="noConversion"/>
  </si>
  <si>
    <t>Colour</t>
    <phoneticPr fontId="17" type="noConversion"/>
  </si>
  <si>
    <t>订单号</t>
    <phoneticPr fontId="17" type="noConversion"/>
  </si>
  <si>
    <t>产品规格</t>
    <phoneticPr fontId="17" type="noConversion"/>
  </si>
  <si>
    <t>款号</t>
    <phoneticPr fontId="17" type="noConversion"/>
  </si>
  <si>
    <t>品名</t>
    <phoneticPr fontId="17" type="noConversion"/>
  </si>
  <si>
    <t>号型</t>
    <rPh sb="0" eb="1">
      <t>hao xing</t>
    </rPh>
    <phoneticPr fontId="17" type="noConversion"/>
  </si>
  <si>
    <r>
      <rPr>
        <b/>
        <sz val="10"/>
        <rFont val="Arial Unicode MS"/>
        <family val="2"/>
        <charset val="134"/>
      </rPr>
      <t>订单数</t>
    </r>
  </si>
  <si>
    <t xml:space="preserve">P24030093 // S24030054 </t>
    <phoneticPr fontId="22" type="noConversion"/>
  </si>
  <si>
    <t>C5494A8</t>
  </si>
  <si>
    <t>ER37 - STONE</t>
  </si>
  <si>
    <t>135*100</t>
    <phoneticPr fontId="22" type="noConversion"/>
  </si>
  <si>
    <t>SF 1530511906831</t>
    <phoneticPr fontId="14" type="noConversion"/>
  </si>
</sst>
</file>

<file path=xl/styles.xml><?xml version="1.0" encoding="utf-8"?>
<styleSheet xmlns="http://schemas.openxmlformats.org/spreadsheetml/2006/main">
  <numFmts count="2">
    <numFmt numFmtId="176" formatCode="[DBNum1][$-804]yyyy&quot;年&quot;m&quot;月&quot;d&quot;日&quot;;@"/>
    <numFmt numFmtId="177" formatCode="0;_됀"/>
  </numFmts>
  <fonts count="24">
    <font>
      <sz val="11"/>
      <color theme="1"/>
      <name val="宋体"/>
      <charset val="134"/>
      <scheme val="minor"/>
    </font>
    <font>
      <b/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0"/>
      <color indexed="8"/>
      <name val="宋体"/>
      <family val="3"/>
      <charset val="134"/>
    </font>
    <font>
      <sz val="10"/>
      <name val="Geneva"/>
      <family val="2"/>
    </font>
    <font>
      <sz val="9"/>
      <name val="宋体"/>
      <family val="3"/>
      <charset val="134"/>
    </font>
    <font>
      <b/>
      <sz val="10"/>
      <color rgb="FFFF0000"/>
      <name val="宋体"/>
      <family val="3"/>
      <charset val="134"/>
    </font>
    <font>
      <b/>
      <sz val="10"/>
      <name val="Arial Unicode MS"/>
      <family val="2"/>
      <charset val="134"/>
    </font>
    <font>
      <b/>
      <sz val="9"/>
      <color theme="1" tint="4.9989318521683403E-2"/>
      <name val="苹方-简 常规体"/>
      <charset val="134"/>
    </font>
    <font>
      <sz val="10"/>
      <color theme="1"/>
      <name val="Tahoma"/>
      <family val="2"/>
    </font>
    <font>
      <sz val="9"/>
      <name val="宋体"/>
      <family val="2"/>
      <charset val="134"/>
      <scheme val="minor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176" fontId="0" fillId="0" borderId="0">
      <alignment vertical="center"/>
    </xf>
    <xf numFmtId="176" fontId="9" fillId="0" borderId="0"/>
    <xf numFmtId="176" fontId="10" fillId="0" borderId="0"/>
    <xf numFmtId="176" fontId="10" fillId="0" borderId="0">
      <alignment vertical="center"/>
    </xf>
    <xf numFmtId="176" fontId="11" fillId="0" borderId="0">
      <alignment vertical="center"/>
    </xf>
    <xf numFmtId="176" fontId="11" fillId="0" borderId="0">
      <alignment vertical="center"/>
    </xf>
    <xf numFmtId="0" fontId="16" fillId="0" borderId="0"/>
  </cellStyleXfs>
  <cellXfs count="34">
    <xf numFmtId="176" fontId="0" fillId="0" borderId="0" xfId="0">
      <alignment vertical="center"/>
    </xf>
    <xf numFmtId="0" fontId="2" fillId="0" borderId="0" xfId="0" applyNumberFormat="1" applyFont="1" applyAlignment="1">
      <alignment horizontal="center" vertical="center"/>
    </xf>
    <xf numFmtId="0" fontId="7" fillId="0" borderId="1" xfId="3" applyNumberFormat="1" applyFont="1" applyFill="1" applyBorder="1" applyAlignment="1">
      <alignment horizontal="center" vertical="center" wrapText="1"/>
    </xf>
    <xf numFmtId="0" fontId="8" fillId="0" borderId="1" xfId="2" applyNumberFormat="1" applyFont="1" applyBorder="1" applyAlignment="1">
      <alignment horizontal="center" vertical="center" wrapText="1"/>
    </xf>
    <xf numFmtId="0" fontId="20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right" vertical="center"/>
    </xf>
    <xf numFmtId="0" fontId="5" fillId="0" borderId="1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19" fillId="0" borderId="1" xfId="3" applyNumberFormat="1" applyFont="1" applyFill="1" applyBorder="1" applyAlignment="1">
      <alignment horizontal="center" vertical="center" wrapText="1"/>
    </xf>
    <xf numFmtId="0" fontId="15" fillId="0" borderId="1" xfId="0" applyNumberFormat="1" applyFont="1" applyBorder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8" fillId="0" borderId="2" xfId="3" applyNumberFormat="1" applyFont="1" applyFill="1" applyBorder="1" applyAlignment="1">
      <alignment horizontal="center" vertical="center" wrapText="1"/>
    </xf>
    <xf numFmtId="0" fontId="7" fillId="0" borderId="2" xfId="3" applyNumberFormat="1" applyFont="1" applyFill="1" applyBorder="1" applyAlignment="1">
      <alignment horizontal="center" vertical="center" wrapText="1"/>
    </xf>
    <xf numFmtId="0" fontId="23" fillId="0" borderId="1" xfId="0" applyNumberFormat="1" applyFont="1" applyFill="1" applyBorder="1" applyAlignment="1">
      <alignment horizontal="center"/>
    </xf>
    <xf numFmtId="1" fontId="23" fillId="0" borderId="1" xfId="0" applyNumberFormat="1" applyFont="1" applyFill="1" applyBorder="1" applyAlignment="1">
      <alignment horizontal="center"/>
    </xf>
    <xf numFmtId="177" fontId="2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18" fillId="0" borderId="3" xfId="0" applyNumberFormat="1" applyFont="1" applyBorder="1" applyAlignment="1">
      <alignment horizontal="center" vertical="center" wrapText="1"/>
    </xf>
    <xf numFmtId="0" fontId="18" fillId="0" borderId="4" xfId="0" applyNumberFormat="1" applyFont="1" applyBorder="1" applyAlignment="1">
      <alignment horizontal="center" vertical="center" wrapText="1"/>
    </xf>
    <xf numFmtId="0" fontId="18" fillId="0" borderId="5" xfId="0" applyNumberFormat="1" applyFont="1" applyBorder="1" applyAlignment="1">
      <alignment horizontal="center" vertical="center" wrapText="1"/>
    </xf>
    <xf numFmtId="0" fontId="18" fillId="0" borderId="7" xfId="0" applyNumberFormat="1" applyFont="1" applyBorder="1" applyAlignment="1">
      <alignment horizontal="center" vertical="center" wrapText="1"/>
    </xf>
    <xf numFmtId="0" fontId="18" fillId="0" borderId="8" xfId="0" applyNumberFormat="1" applyFont="1" applyBorder="1" applyAlignment="1">
      <alignment horizontal="center" vertical="center" wrapText="1"/>
    </xf>
    <xf numFmtId="0" fontId="18" fillId="0" borderId="9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176" fontId="21" fillId="0" borderId="4" xfId="0" applyFont="1" applyBorder="1" applyAlignment="1">
      <alignment horizontal="center" vertical="center" wrapText="1"/>
    </xf>
    <xf numFmtId="176" fontId="21" fillId="0" borderId="0" xfId="0" applyFont="1" applyAlignment="1">
      <alignment horizontal="center" vertical="center" wrapText="1"/>
    </xf>
    <xf numFmtId="176" fontId="21" fillId="0" borderId="8" xfId="0" applyFont="1" applyBorder="1" applyAlignment="1">
      <alignment horizontal="center" vertical="center" wrapText="1"/>
    </xf>
    <xf numFmtId="176" fontId="21" fillId="0" borderId="5" xfId="0" applyFont="1" applyBorder="1" applyAlignment="1">
      <alignment horizontal="center" vertical="center"/>
    </xf>
    <xf numFmtId="176" fontId="21" fillId="0" borderId="6" xfId="0" applyFont="1" applyBorder="1" applyAlignment="1">
      <alignment horizontal="center" vertical="center"/>
    </xf>
    <xf numFmtId="176" fontId="21" fillId="0" borderId="9" xfId="0" applyFont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</cellXfs>
  <cellStyles count="7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0"/>
  <sheetViews>
    <sheetView tabSelected="1" zoomScale="85" zoomScaleNormal="85" workbookViewId="0">
      <selection activeCell="N18" sqref="N18"/>
    </sheetView>
  </sheetViews>
  <sheetFormatPr defaultColWidth="18" defaultRowHeight="26.25"/>
  <cols>
    <col min="1" max="1" width="12.25" style="5" customWidth="1"/>
    <col min="2" max="2" width="10.625" style="5" customWidth="1"/>
    <col min="3" max="3" width="14.75" style="5" customWidth="1"/>
    <col min="4" max="4" width="15.25" style="5" customWidth="1"/>
    <col min="5" max="5" width="16.625" style="5" customWidth="1"/>
    <col min="6" max="6" width="8" style="5" customWidth="1"/>
    <col min="7" max="7" width="10.75" style="5" customWidth="1"/>
    <col min="8" max="8" width="8.25" style="5" customWidth="1"/>
    <col min="9" max="9" width="10.875" style="12" customWidth="1"/>
    <col min="10" max="10" width="10.125" style="5" customWidth="1"/>
    <col min="11" max="11" width="8.5" style="5" customWidth="1"/>
    <col min="12" max="12" width="11.5" style="5" customWidth="1"/>
    <col min="13" max="16384" width="18" style="1"/>
  </cols>
  <sheetData>
    <row r="1" spans="1:12" ht="24" customHeight="1">
      <c r="A1" s="18" t="s">
        <v>16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12" ht="24" customHeight="1">
      <c r="A2" s="18" t="s">
        <v>17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</row>
    <row r="3" spans="1:12" ht="16.5" customHeight="1">
      <c r="D3" s="6" t="s">
        <v>0</v>
      </c>
      <c r="E3" s="32">
        <v>45363</v>
      </c>
      <c r="F3" s="32"/>
      <c r="G3" s="19"/>
      <c r="H3" s="20"/>
      <c r="I3" s="20"/>
      <c r="J3" s="20"/>
      <c r="K3" s="20"/>
      <c r="L3" s="21"/>
    </row>
    <row r="4" spans="1:12" ht="18.75" customHeight="1">
      <c r="A4" s="7" t="s">
        <v>18</v>
      </c>
      <c r="C4" s="25" t="s">
        <v>1</v>
      </c>
      <c r="D4" s="25"/>
      <c r="E4" s="33" t="s">
        <v>33</v>
      </c>
      <c r="F4" s="33"/>
      <c r="G4" s="22"/>
      <c r="H4" s="23"/>
      <c r="I4" s="23"/>
      <c r="J4" s="23"/>
      <c r="K4" s="23"/>
      <c r="L4" s="24"/>
    </row>
    <row r="5" spans="1:12" ht="26.25" hidden="1" customHeight="1">
      <c r="A5" s="8" t="s">
        <v>19</v>
      </c>
      <c r="B5" s="2" t="s">
        <v>20</v>
      </c>
      <c r="C5" s="2" t="s">
        <v>21</v>
      </c>
      <c r="D5" s="2" t="s">
        <v>22</v>
      </c>
      <c r="E5" s="2" t="s">
        <v>2</v>
      </c>
      <c r="F5" s="2" t="s">
        <v>3</v>
      </c>
      <c r="G5" s="2" t="s">
        <v>4</v>
      </c>
      <c r="H5" s="2" t="s">
        <v>5</v>
      </c>
      <c r="I5" s="2" t="s">
        <v>6</v>
      </c>
      <c r="J5" s="2" t="s">
        <v>7</v>
      </c>
      <c r="K5" s="2" t="s">
        <v>8</v>
      </c>
      <c r="L5" s="2" t="s">
        <v>9</v>
      </c>
    </row>
    <row r="6" spans="1:12" s="11" customFormat="1" ht="22.5" customHeight="1">
      <c r="A6" s="3" t="s">
        <v>23</v>
      </c>
      <c r="B6" s="9" t="s">
        <v>24</v>
      </c>
      <c r="C6" s="9" t="s">
        <v>25</v>
      </c>
      <c r="D6" s="10" t="s">
        <v>26</v>
      </c>
      <c r="E6" s="4" t="s">
        <v>27</v>
      </c>
      <c r="F6" s="2" t="s">
        <v>28</v>
      </c>
      <c r="G6" s="2" t="s">
        <v>10</v>
      </c>
      <c r="H6" s="2" t="s">
        <v>11</v>
      </c>
      <c r="I6" s="13" t="s">
        <v>12</v>
      </c>
      <c r="J6" s="14" t="s">
        <v>13</v>
      </c>
      <c r="K6" s="14" t="s">
        <v>14</v>
      </c>
      <c r="L6" s="14" t="s">
        <v>15</v>
      </c>
    </row>
    <row r="7" spans="1:12" ht="15" customHeight="1">
      <c r="A7" s="26" t="s">
        <v>29</v>
      </c>
      <c r="B7" s="29" t="s">
        <v>32</v>
      </c>
      <c r="C7" s="15" t="s">
        <v>30</v>
      </c>
      <c r="D7" s="15">
        <v>1264617</v>
      </c>
      <c r="E7" s="16" t="s">
        <v>31</v>
      </c>
      <c r="F7" s="15">
        <v>170</v>
      </c>
      <c r="G7" s="17">
        <f>F7*0.03</f>
        <v>5.0999999999999996</v>
      </c>
      <c r="H7" s="17">
        <f>SUM(F7:G7)</f>
        <v>175.1</v>
      </c>
    </row>
    <row r="8" spans="1:12" ht="15" customHeight="1">
      <c r="A8" s="27"/>
      <c r="B8" s="30"/>
      <c r="C8" s="15" t="s">
        <v>30</v>
      </c>
      <c r="D8" s="15">
        <v>1263491</v>
      </c>
      <c r="E8" s="16" t="s">
        <v>31</v>
      </c>
      <c r="F8" s="15">
        <v>21</v>
      </c>
      <c r="G8" s="17">
        <f t="shared" ref="G8:G11" si="0">F8*0.03</f>
        <v>0.63</v>
      </c>
      <c r="H8" s="17">
        <f t="shared" ref="H8:H29" si="1">SUM(F8:G8)</f>
        <v>21.63</v>
      </c>
    </row>
    <row r="9" spans="1:12" ht="15" customHeight="1">
      <c r="A9" s="27"/>
      <c r="B9" s="30"/>
      <c r="C9" s="15" t="s">
        <v>30</v>
      </c>
      <c r="D9" s="15">
        <v>1263492</v>
      </c>
      <c r="E9" s="16" t="s">
        <v>31</v>
      </c>
      <c r="F9" s="15">
        <v>22</v>
      </c>
      <c r="G9" s="17">
        <f t="shared" si="0"/>
        <v>0.65999999999999992</v>
      </c>
      <c r="H9" s="17">
        <f t="shared" si="1"/>
        <v>22.66</v>
      </c>
    </row>
    <row r="10" spans="1:12" ht="15" customHeight="1">
      <c r="A10" s="27"/>
      <c r="B10" s="30"/>
      <c r="C10" s="15" t="s">
        <v>30</v>
      </c>
      <c r="D10" s="15">
        <v>1263493</v>
      </c>
      <c r="E10" s="16" t="s">
        <v>31</v>
      </c>
      <c r="F10" s="15">
        <v>10</v>
      </c>
      <c r="G10" s="17">
        <f t="shared" si="0"/>
        <v>0.3</v>
      </c>
      <c r="H10" s="17">
        <f t="shared" si="1"/>
        <v>10.3</v>
      </c>
    </row>
    <row r="11" spans="1:12" ht="15" customHeight="1">
      <c r="A11" s="27"/>
      <c r="B11" s="30"/>
      <c r="C11" s="15" t="s">
        <v>30</v>
      </c>
      <c r="D11" s="15">
        <v>1263494</v>
      </c>
      <c r="E11" s="16" t="s">
        <v>31</v>
      </c>
      <c r="F11" s="15">
        <v>21</v>
      </c>
      <c r="G11" s="17">
        <f t="shared" si="0"/>
        <v>0.63</v>
      </c>
      <c r="H11" s="17">
        <f t="shared" si="1"/>
        <v>21.63</v>
      </c>
    </row>
    <row r="12" spans="1:12" ht="15" customHeight="1">
      <c r="A12" s="27"/>
      <c r="B12" s="30"/>
      <c r="C12" s="15" t="s">
        <v>30</v>
      </c>
      <c r="D12" s="15">
        <v>1263495</v>
      </c>
      <c r="E12" s="16" t="s">
        <v>31</v>
      </c>
      <c r="F12" s="15">
        <v>10</v>
      </c>
      <c r="G12" s="17">
        <v>1</v>
      </c>
      <c r="H12" s="17">
        <f t="shared" si="1"/>
        <v>11</v>
      </c>
    </row>
    <row r="13" spans="1:12" ht="15" customHeight="1">
      <c r="A13" s="27"/>
      <c r="B13" s="30"/>
      <c r="C13" s="15" t="s">
        <v>30</v>
      </c>
      <c r="D13" s="15">
        <v>1263496</v>
      </c>
      <c r="E13" s="16" t="s">
        <v>31</v>
      </c>
      <c r="F13" s="15">
        <v>6</v>
      </c>
      <c r="G13" s="17">
        <v>1</v>
      </c>
      <c r="H13" s="17">
        <f t="shared" si="1"/>
        <v>7</v>
      </c>
    </row>
    <row r="14" spans="1:12" ht="15" customHeight="1">
      <c r="A14" s="27"/>
      <c r="B14" s="30"/>
      <c r="C14" s="15" t="s">
        <v>30</v>
      </c>
      <c r="D14" s="15">
        <v>1263497</v>
      </c>
      <c r="E14" s="16" t="s">
        <v>31</v>
      </c>
      <c r="F14" s="15">
        <v>3</v>
      </c>
      <c r="G14" s="17">
        <v>1</v>
      </c>
      <c r="H14" s="17">
        <f t="shared" si="1"/>
        <v>4</v>
      </c>
    </row>
    <row r="15" spans="1:12" ht="15" customHeight="1">
      <c r="A15" s="27"/>
      <c r="B15" s="30"/>
      <c r="C15" s="15" t="s">
        <v>30</v>
      </c>
      <c r="D15" s="15">
        <v>1263498</v>
      </c>
      <c r="E15" s="16" t="s">
        <v>31</v>
      </c>
      <c r="F15" s="15">
        <v>5</v>
      </c>
      <c r="G15" s="17">
        <v>1</v>
      </c>
      <c r="H15" s="17">
        <f t="shared" si="1"/>
        <v>6</v>
      </c>
    </row>
    <row r="16" spans="1:12" ht="15" customHeight="1">
      <c r="A16" s="27"/>
      <c r="B16" s="30"/>
      <c r="C16" s="15" t="s">
        <v>30</v>
      </c>
      <c r="D16" s="15">
        <v>1263499</v>
      </c>
      <c r="E16" s="16" t="s">
        <v>31</v>
      </c>
      <c r="F16" s="15">
        <v>6</v>
      </c>
      <c r="G16" s="17">
        <v>1</v>
      </c>
      <c r="H16" s="17">
        <f t="shared" si="1"/>
        <v>7</v>
      </c>
    </row>
    <row r="17" spans="1:8" ht="15" customHeight="1">
      <c r="A17" s="27"/>
      <c r="B17" s="30"/>
      <c r="C17" s="15" t="s">
        <v>30</v>
      </c>
      <c r="D17" s="15">
        <v>1263500</v>
      </c>
      <c r="E17" s="16" t="s">
        <v>31</v>
      </c>
      <c r="F17" s="15">
        <v>5</v>
      </c>
      <c r="G17" s="17">
        <v>1</v>
      </c>
      <c r="H17" s="17">
        <f t="shared" si="1"/>
        <v>6</v>
      </c>
    </row>
    <row r="18" spans="1:8" ht="15" customHeight="1">
      <c r="A18" s="27"/>
      <c r="B18" s="30"/>
      <c r="C18" s="15" t="s">
        <v>30</v>
      </c>
      <c r="D18" s="15">
        <v>1263501</v>
      </c>
      <c r="E18" s="16" t="s">
        <v>31</v>
      </c>
      <c r="F18" s="15">
        <v>2</v>
      </c>
      <c r="G18" s="17">
        <v>1</v>
      </c>
      <c r="H18" s="17">
        <f t="shared" si="1"/>
        <v>3</v>
      </c>
    </row>
    <row r="19" spans="1:8" ht="15" customHeight="1">
      <c r="A19" s="27"/>
      <c r="B19" s="30"/>
      <c r="C19" s="15" t="s">
        <v>30</v>
      </c>
      <c r="D19" s="15">
        <v>1263502</v>
      </c>
      <c r="E19" s="16" t="s">
        <v>31</v>
      </c>
      <c r="F19" s="15">
        <v>4</v>
      </c>
      <c r="G19" s="17">
        <v>1</v>
      </c>
      <c r="H19" s="17">
        <f t="shared" si="1"/>
        <v>5</v>
      </c>
    </row>
    <row r="20" spans="1:8" ht="15" customHeight="1">
      <c r="A20" s="27"/>
      <c r="B20" s="30"/>
      <c r="C20" s="15" t="s">
        <v>30</v>
      </c>
      <c r="D20" s="15">
        <v>1263503</v>
      </c>
      <c r="E20" s="16" t="s">
        <v>31</v>
      </c>
      <c r="F20" s="15">
        <v>5</v>
      </c>
      <c r="G20" s="17">
        <v>1</v>
      </c>
      <c r="H20" s="17">
        <f t="shared" si="1"/>
        <v>6</v>
      </c>
    </row>
    <row r="21" spans="1:8" ht="15" customHeight="1">
      <c r="A21" s="27"/>
      <c r="B21" s="30"/>
      <c r="C21" s="15" t="s">
        <v>30</v>
      </c>
      <c r="D21" s="15">
        <v>1263504</v>
      </c>
      <c r="E21" s="16" t="s">
        <v>31</v>
      </c>
      <c r="F21" s="15">
        <v>2</v>
      </c>
      <c r="G21" s="17">
        <v>1</v>
      </c>
      <c r="H21" s="17">
        <f t="shared" si="1"/>
        <v>3</v>
      </c>
    </row>
    <row r="22" spans="1:8" ht="15" customHeight="1">
      <c r="A22" s="27"/>
      <c r="B22" s="30"/>
      <c r="C22" s="15" t="s">
        <v>30</v>
      </c>
      <c r="D22" s="15">
        <v>1263505</v>
      </c>
      <c r="E22" s="16" t="s">
        <v>31</v>
      </c>
      <c r="F22" s="15">
        <v>2</v>
      </c>
      <c r="G22" s="17">
        <v>1</v>
      </c>
      <c r="H22" s="17">
        <f t="shared" si="1"/>
        <v>3</v>
      </c>
    </row>
    <row r="23" spans="1:8" ht="15" customHeight="1">
      <c r="A23" s="27"/>
      <c r="B23" s="30"/>
      <c r="C23" s="15" t="s">
        <v>30</v>
      </c>
      <c r="D23" s="15">
        <v>1263506</v>
      </c>
      <c r="E23" s="16" t="s">
        <v>31</v>
      </c>
      <c r="F23" s="15">
        <v>30</v>
      </c>
      <c r="G23" s="17">
        <v>1</v>
      </c>
      <c r="H23" s="17">
        <f t="shared" si="1"/>
        <v>31</v>
      </c>
    </row>
    <row r="24" spans="1:8" ht="15" customHeight="1">
      <c r="A24" s="27"/>
      <c r="B24" s="30"/>
      <c r="C24" s="15" t="s">
        <v>30</v>
      </c>
      <c r="D24" s="15">
        <v>1263506</v>
      </c>
      <c r="E24" s="16" t="s">
        <v>31</v>
      </c>
      <c r="F24" s="15">
        <v>15</v>
      </c>
      <c r="G24" s="17">
        <v>1</v>
      </c>
      <c r="H24" s="17">
        <f t="shared" si="1"/>
        <v>16</v>
      </c>
    </row>
    <row r="25" spans="1:8" ht="15" customHeight="1">
      <c r="A25" s="27"/>
      <c r="B25" s="30"/>
      <c r="C25" s="15" t="s">
        <v>30</v>
      </c>
      <c r="D25" s="15">
        <v>1263506</v>
      </c>
      <c r="E25" s="16" t="s">
        <v>31</v>
      </c>
      <c r="F25" s="15">
        <v>30</v>
      </c>
      <c r="G25" s="17">
        <v>1</v>
      </c>
      <c r="H25" s="17">
        <f t="shared" si="1"/>
        <v>31</v>
      </c>
    </row>
    <row r="26" spans="1:8" ht="15" customHeight="1">
      <c r="A26" s="27"/>
      <c r="B26" s="30"/>
      <c r="C26" s="15" t="s">
        <v>30</v>
      </c>
      <c r="D26" s="15">
        <v>1263506</v>
      </c>
      <c r="E26" s="16" t="s">
        <v>31</v>
      </c>
      <c r="F26" s="15">
        <v>30</v>
      </c>
      <c r="G26" s="17">
        <v>1</v>
      </c>
      <c r="H26" s="17">
        <f t="shared" si="1"/>
        <v>31</v>
      </c>
    </row>
    <row r="27" spans="1:8" ht="15" customHeight="1">
      <c r="A27" s="27"/>
      <c r="B27" s="30"/>
      <c r="C27" s="15" t="s">
        <v>30</v>
      </c>
      <c r="D27" s="15">
        <v>1263506</v>
      </c>
      <c r="E27" s="16" t="s">
        <v>31</v>
      </c>
      <c r="F27" s="15">
        <v>15</v>
      </c>
      <c r="G27" s="17">
        <v>1</v>
      </c>
      <c r="H27" s="17">
        <f t="shared" si="1"/>
        <v>16</v>
      </c>
    </row>
    <row r="28" spans="1:8" ht="15" customHeight="1">
      <c r="A28" s="27"/>
      <c r="B28" s="30"/>
      <c r="C28" s="15" t="s">
        <v>30</v>
      </c>
      <c r="D28" s="15">
        <v>1263506</v>
      </c>
      <c r="E28" s="16" t="s">
        <v>31</v>
      </c>
      <c r="F28" s="15">
        <v>30</v>
      </c>
      <c r="G28" s="17">
        <v>1</v>
      </c>
      <c r="H28" s="17">
        <f t="shared" si="1"/>
        <v>31</v>
      </c>
    </row>
    <row r="29" spans="1:8" ht="15" customHeight="1">
      <c r="A29" s="28"/>
      <c r="B29" s="31"/>
      <c r="C29" s="15" t="s">
        <v>30</v>
      </c>
      <c r="D29" s="15">
        <v>1263507</v>
      </c>
      <c r="E29" s="16" t="s">
        <v>31</v>
      </c>
      <c r="F29" s="15">
        <v>30</v>
      </c>
      <c r="G29" s="17">
        <v>1</v>
      </c>
      <c r="H29" s="17">
        <f t="shared" si="1"/>
        <v>31</v>
      </c>
    </row>
    <row r="30" spans="1:8">
      <c r="F30" s="5">
        <f>SUM(F7:F29)</f>
        <v>474</v>
      </c>
    </row>
  </sheetData>
  <mergeCells count="8">
    <mergeCell ref="A7:A29"/>
    <mergeCell ref="B7:B29"/>
    <mergeCell ref="A1:L1"/>
    <mergeCell ref="A2:L2"/>
    <mergeCell ref="E3:F3"/>
    <mergeCell ref="G3:L4"/>
    <mergeCell ref="E4:F4"/>
    <mergeCell ref="C4:D4"/>
  </mergeCells>
  <phoneticPr fontId="14" type="noConversion"/>
  <pageMargins left="0" right="0" top="0" bottom="0" header="0.31496062992125984" footer="0.31496062992125984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J23" sqref="J23"/>
    </sheetView>
  </sheetViews>
  <sheetFormatPr defaultRowHeight="13.5"/>
  <sheetData/>
  <phoneticPr fontId="14" type="noConversion"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#350905 </vt:lpstr>
      <vt:lpstr>Sheet1</vt:lpstr>
      <vt:lpstr>'#350905 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2024-03-12T03:27:13Z</cp:lastPrinted>
  <dcterms:created xsi:type="dcterms:W3CDTF">2017-02-25T05:34:00Z</dcterms:created>
  <dcterms:modified xsi:type="dcterms:W3CDTF">2024-03-12T05:07:12Z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