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G13" i="1" l="1"/>
  <c r="H15" i="1"/>
  <c r="H14" i="1"/>
  <c r="H12" i="1"/>
  <c r="G15" i="1"/>
  <c r="H11" i="1"/>
  <c r="H10" i="1"/>
  <c r="H9" i="1"/>
  <c r="H8" i="1"/>
  <c r="G14" i="1" l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<sst xmlns="http://schemas.openxmlformats.org/spreadsheetml/2006/main" count="151" uniqueCount="62">
  <si>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</si>
  <si>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</si>
  <si>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</si>
  <si>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</si>
  <si>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</si>
  <si>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</si>
  <si>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</si>
  <si>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</si>
  <si>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</si>
  <si>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</si>
  <si>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</si>
  <si>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</si>
  <si>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</si>
  <si>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</si>
  <si>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</si>
  <si>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</si>
  <si>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</si>
  <si>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</si>
  <si>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</si>
  <si>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</si>
  <si>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</si>
  <si>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</si>
  <si>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</si>
  <si>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</si>
  <si>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</si>
  <si>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</si>
  <si>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</si>
  <si>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</si>
  <si>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</si>
  <si>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47*35*25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</si>
  <si>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</si>
  <si>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</si>
  <si>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</si>
  <si>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</si>
  <si>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</si>
  <si>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</si>
  <si>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</si>
  <si>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</si>
  <si>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</si>
  <si>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</si>
  <si>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</si>
  <si>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</si>
  <si>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</si>
  <si>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</si>
  <si>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</si>
  <si>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</si>
  <si>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</si>
  <si>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PO-50480</t>
    <phoneticPr fontId="25" type="noConversion"/>
  </si>
  <si>
    <t>4786-633</t>
    <phoneticPr fontId="25" type="noConversion"/>
  </si>
  <si>
    <t>034新款吊粒</t>
    <phoneticPr fontId="25" type="noConversion"/>
  </si>
  <si>
    <t>084</t>
    <phoneticPr fontId="25" type="noConversion"/>
  </si>
  <si>
    <t>//</t>
    <phoneticPr fontId="25" type="noConversion"/>
  </si>
  <si>
    <t>25*25*15</t>
    <phoneticPr fontId="25" type="noConversion"/>
  </si>
  <si>
    <t>4786-633-084</t>
    <phoneticPr fontId="25" type="noConversion"/>
  </si>
  <si>
    <t>价格牌</t>
    <phoneticPr fontId="25" type="noConversion"/>
  </si>
  <si>
    <t>1-4</t>
    <phoneticPr fontId="25" type="noConversion"/>
  </si>
  <si>
    <t>47*35*25</t>
    <phoneticPr fontId="25" type="noConversion"/>
  </si>
  <si>
    <t>2-4</t>
    <phoneticPr fontId="25" type="noConversion"/>
  </si>
  <si>
    <t>3-4</t>
    <phoneticPr fontId="25" type="noConversion"/>
  </si>
  <si>
    <t>4-4</t>
    <phoneticPr fontId="25" type="noConversion"/>
  </si>
  <si>
    <t>034吊粒</t>
    <phoneticPr fontId="25" type="noConversion"/>
  </si>
  <si>
    <t>SF1517595959396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</si>
</sst>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0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79" fontId="4" fillId="0" borderId="0" xfId="0" applyNumberFormat="1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N4" sqref="N4"/>
    </sheetView>
  </sheetViews>
  <sheetFormatPr defaultColWidth="18" defaultRowHeight="26.25"/>
  <cols>
    <col min="1" max="1" width="15.75" style="15" customWidth="1"/>
    <col min="2" max="2" width="14" style="15" customWidth="1"/>
    <col min="3" max="3" width="13.75" style="16" customWidth="1"/>
    <col min="4" max="4" width="11.125" style="16" customWidth="1"/>
    <col min="5" max="5" width="8.875" style="16" customWidth="1"/>
    <col min="6" max="6" width="10.25" style="16" customWidth="1"/>
    <col min="7" max="7" width="9.625" style="17" customWidth="1"/>
    <col min="8" max="8" width="12.75" style="16" customWidth="1"/>
    <col min="9" max="9" width="11.5" style="18" customWidth="1"/>
    <col min="10" max="10" width="11.625" style="16" customWidth="1"/>
    <col min="11" max="11" width="11.375" style="16" customWidth="1"/>
    <col min="12" max="12" width="12.875" style="16" customWidth="1"/>
    <col min="13" max="16384" width="18" style="16"/>
  </cols>
  <sheetData>
    <row r="1" spans="1:14" ht="46.5">
      <c r="A1" s="44" t="s">
        <v>0</v>
      </c>
      <c r="B1" s="44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4">
      <c r="A2" s="46" t="s">
        <v>1</v>
      </c>
      <c r="B2" s="46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14">
      <c r="D3" s="19" t="s">
        <v>2</v>
      </c>
      <c r="E3" s="48">
        <v>45364</v>
      </c>
      <c r="F3" s="48"/>
      <c r="G3" s="16"/>
    </row>
    <row r="4" spans="1:14" ht="29.1" customHeight="1">
      <c r="D4" s="19" t="s">
        <v>3</v>
      </c>
      <c r="E4" s="49" t="s">
        <v>61</v>
      </c>
      <c r="F4" s="50"/>
      <c r="I4" s="51" t="s">
        <v>46</v>
      </c>
      <c r="J4" s="51"/>
      <c r="K4" s="51"/>
      <c r="L4" s="51"/>
    </row>
    <row r="5" spans="1:14" ht="9.9499999999999993" customHeight="1">
      <c r="I5" s="33"/>
      <c r="J5" s="52"/>
      <c r="K5" s="53"/>
      <c r="L5" s="53"/>
    </row>
    <row r="6" spans="1:14" s="14" customFormat="1" ht="25.5">
      <c r="A6" s="20" t="s">
        <v>4</v>
      </c>
      <c r="B6" s="21" t="s">
        <v>5</v>
      </c>
      <c r="C6" s="21" t="s">
        <v>6</v>
      </c>
      <c r="D6" s="22" t="s">
        <v>7</v>
      </c>
      <c r="E6" s="22" t="s">
        <v>8</v>
      </c>
      <c r="F6" s="23" t="s">
        <v>9</v>
      </c>
      <c r="G6" s="24" t="s">
        <v>10</v>
      </c>
      <c r="H6" s="24" t="s">
        <v>11</v>
      </c>
      <c r="I6" s="24" t="s">
        <v>12</v>
      </c>
      <c r="J6" s="24" t="s">
        <v>13</v>
      </c>
      <c r="K6" s="24" t="s">
        <v>14</v>
      </c>
      <c r="L6" s="21" t="s">
        <v>15</v>
      </c>
      <c r="N6" s="36"/>
    </row>
    <row r="7" spans="1:14" s="14" customFormat="1" ht="30" customHeight="1">
      <c r="A7" s="20" t="s">
        <v>16</v>
      </c>
      <c r="B7" s="21" t="s">
        <v>17</v>
      </c>
      <c r="C7" s="25" t="s">
        <v>18</v>
      </c>
      <c r="D7" s="24" t="s">
        <v>19</v>
      </c>
      <c r="E7" s="24" t="s">
        <v>20</v>
      </c>
      <c r="F7" s="23" t="s">
        <v>21</v>
      </c>
      <c r="G7" s="24" t="s">
        <v>22</v>
      </c>
      <c r="H7" s="24" t="s">
        <v>23</v>
      </c>
      <c r="I7" s="34" t="s">
        <v>24</v>
      </c>
      <c r="J7" s="24" t="s">
        <v>25</v>
      </c>
      <c r="K7" s="24" t="s">
        <v>26</v>
      </c>
      <c r="L7" s="21" t="s">
        <v>27</v>
      </c>
      <c r="N7" s="36"/>
    </row>
    <row r="8" spans="1:14" ht="30" customHeight="1">
      <c r="A8" s="54" t="s">
        <v>47</v>
      </c>
      <c r="B8" s="55" t="s">
        <v>28</v>
      </c>
      <c r="C8" s="54" t="s">
        <v>48</v>
      </c>
      <c r="D8" s="56" t="s">
        <v>50</v>
      </c>
      <c r="E8" s="27">
        <v>6</v>
      </c>
      <c r="F8" s="28">
        <v>1989</v>
      </c>
      <c r="G8" s="29">
        <f t="shared" ref="G8:G15" si="0">H8-F8</f>
        <v>99.450000000000273</v>
      </c>
      <c r="H8" s="30">
        <f t="shared" ref="H8:H15" si="1">F8*1.05</f>
        <v>2088.4500000000003</v>
      </c>
      <c r="I8" s="42">
        <v>1</v>
      </c>
      <c r="J8" s="58" t="s">
        <v>51</v>
      </c>
      <c r="K8" s="58" t="s">
        <v>51</v>
      </c>
      <c r="L8" s="42" t="s">
        <v>29</v>
      </c>
      <c r="N8"/>
    </row>
    <row r="9" spans="1:14" ht="30" customHeight="1">
      <c r="A9" s="54"/>
      <c r="B9" s="55"/>
      <c r="C9" s="54"/>
      <c r="D9" s="56"/>
      <c r="E9" s="27">
        <v>7</v>
      </c>
      <c r="F9" s="28">
        <v>2163</v>
      </c>
      <c r="G9" s="29">
        <f t="shared" si="0"/>
        <v>108.15000000000009</v>
      </c>
      <c r="H9" s="30">
        <f t="shared" si="1"/>
        <v>2271.15</v>
      </c>
      <c r="I9" s="57"/>
      <c r="J9" s="59"/>
      <c r="K9" s="59"/>
      <c r="L9" s="57"/>
      <c r="M9" s="41"/>
    </row>
    <row r="10" spans="1:14" ht="30" customHeight="1">
      <c r="A10" s="54"/>
      <c r="B10" s="55"/>
      <c r="C10" s="54"/>
      <c r="D10" s="56"/>
      <c r="E10" s="27">
        <v>8</v>
      </c>
      <c r="F10" s="28">
        <v>2494</v>
      </c>
      <c r="G10" s="29">
        <f t="shared" si="0"/>
        <v>124.70000000000027</v>
      </c>
      <c r="H10" s="30">
        <f t="shared" si="1"/>
        <v>2618.7000000000003</v>
      </c>
      <c r="I10" s="43"/>
      <c r="J10" s="60"/>
      <c r="K10" s="60"/>
      <c r="L10" s="43"/>
      <c r="M10" s="41"/>
    </row>
    <row r="11" spans="1:14" ht="30" customHeight="1">
      <c r="A11" s="54"/>
      <c r="B11" s="55"/>
      <c r="C11" s="54"/>
      <c r="D11" s="56"/>
      <c r="E11" s="27">
        <v>9</v>
      </c>
      <c r="F11" s="28">
        <v>2713</v>
      </c>
      <c r="G11" s="29">
        <f t="shared" si="0"/>
        <v>135.65000000000009</v>
      </c>
      <c r="H11" s="30">
        <f t="shared" si="1"/>
        <v>2848.65</v>
      </c>
      <c r="I11" s="42">
        <v>2</v>
      </c>
      <c r="J11" s="58" t="s">
        <v>51</v>
      </c>
      <c r="K11" s="58" t="s">
        <v>51</v>
      </c>
      <c r="L11" s="42" t="s">
        <v>29</v>
      </c>
      <c r="N11" s="41"/>
    </row>
    <row r="12" spans="1:14" ht="30" customHeight="1">
      <c r="A12" s="54"/>
      <c r="B12" s="55"/>
      <c r="C12" s="54"/>
      <c r="D12" s="56"/>
      <c r="E12" s="27">
        <v>10</v>
      </c>
      <c r="F12" s="28">
        <v>3157</v>
      </c>
      <c r="G12" s="29">
        <f t="shared" si="0"/>
        <v>157.85000000000036</v>
      </c>
      <c r="H12" s="30">
        <f t="shared" si="1"/>
        <v>3314.8500000000004</v>
      </c>
      <c r="I12" s="43"/>
      <c r="J12" s="60"/>
      <c r="K12" s="60"/>
      <c r="L12" s="43"/>
      <c r="M12" s="41"/>
    </row>
    <row r="13" spans="1:14" s="37" customFormat="1" ht="30" customHeight="1">
      <c r="A13" s="54"/>
      <c r="B13" s="55"/>
      <c r="C13" s="54"/>
      <c r="D13" s="56"/>
      <c r="E13" s="39">
        <v>12</v>
      </c>
      <c r="F13" s="28">
        <v>3376</v>
      </c>
      <c r="G13" s="29">
        <f t="shared" si="0"/>
        <v>168.80000000000018</v>
      </c>
      <c r="H13" s="30">
        <f t="shared" si="1"/>
        <v>3544.8</v>
      </c>
      <c r="I13" s="42">
        <v>3</v>
      </c>
      <c r="J13" s="58" t="s">
        <v>51</v>
      </c>
      <c r="K13" s="58" t="s">
        <v>51</v>
      </c>
      <c r="L13" s="42" t="s">
        <v>29</v>
      </c>
    </row>
    <row r="14" spans="1:14" ht="30" customHeight="1">
      <c r="A14" s="54"/>
      <c r="B14" s="55"/>
      <c r="C14" s="54"/>
      <c r="D14" s="56"/>
      <c r="E14" s="27">
        <v>14</v>
      </c>
      <c r="F14" s="28">
        <v>3489</v>
      </c>
      <c r="G14" s="29">
        <f t="shared" ref="G14" si="2">H14-F14</f>
        <v>174.45000000000027</v>
      </c>
      <c r="H14" s="30">
        <f t="shared" ref="H14" si="3">F14*1.05</f>
        <v>3663.4500000000003</v>
      </c>
      <c r="I14" s="43"/>
      <c r="J14" s="60"/>
      <c r="K14" s="60"/>
      <c r="L14" s="43"/>
    </row>
    <row r="15" spans="1:14" ht="30" customHeight="1">
      <c r="A15" s="26" t="s">
        <v>47</v>
      </c>
      <c r="B15" s="27" t="s">
        <v>49</v>
      </c>
      <c r="C15" s="26" t="s">
        <v>48</v>
      </c>
      <c r="D15" s="40" t="s">
        <v>50</v>
      </c>
      <c r="E15" s="31" t="s">
        <v>30</v>
      </c>
      <c r="F15" s="28">
        <v>19380</v>
      </c>
      <c r="G15" s="29">
        <f t="shared" si="0"/>
        <v>969</v>
      </c>
      <c r="H15" s="32">
        <f t="shared" si="1"/>
        <v>20349</v>
      </c>
      <c r="I15" s="28">
        <v>4</v>
      </c>
      <c r="J15" s="35" t="s">
        <v>51</v>
      </c>
      <c r="K15" s="35" t="s">
        <v>51</v>
      </c>
      <c r="L15" s="28" t="s">
        <v>52</v>
      </c>
    </row>
  </sheetData>
  <mergeCells count="22">
    <mergeCell ref="L8:L10"/>
    <mergeCell ref="J11:J12"/>
    <mergeCell ref="K11:K12"/>
    <mergeCell ref="L11:L12"/>
    <mergeCell ref="J13:J14"/>
    <mergeCell ref="K13:K14"/>
    <mergeCell ref="L13:L14"/>
    <mergeCell ref="A1:L1"/>
    <mergeCell ref="A2:L2"/>
    <mergeCell ref="E3:F3"/>
    <mergeCell ref="E4:F4"/>
    <mergeCell ref="I4:L4"/>
    <mergeCell ref="J5:L5"/>
    <mergeCell ref="A8:A14"/>
    <mergeCell ref="B8:B14"/>
    <mergeCell ref="C8:C14"/>
    <mergeCell ref="D8:D14"/>
    <mergeCell ref="I8:I10"/>
    <mergeCell ref="I11:I12"/>
    <mergeCell ref="I13:I14"/>
    <mergeCell ref="J8:J10"/>
    <mergeCell ref="K8:K10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16" workbookViewId="0">
      <selection activeCell="A13" sqref="A13:H23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1"/>
      <c r="C1" s="62"/>
      <c r="D1" s="63"/>
      <c r="F1" s="61"/>
      <c r="G1" s="62"/>
      <c r="H1" s="63"/>
    </row>
    <row r="2" spans="2:8" ht="48" customHeight="1">
      <c r="B2" s="1" t="s">
        <v>31</v>
      </c>
      <c r="C2" s="2" t="s">
        <v>46</v>
      </c>
      <c r="D2" s="69" t="s">
        <v>32</v>
      </c>
      <c r="F2" s="3" t="s">
        <v>31</v>
      </c>
      <c r="G2" s="2" t="s">
        <v>46</v>
      </c>
      <c r="H2" s="72" t="s">
        <v>32</v>
      </c>
    </row>
    <row r="3" spans="2:8" ht="48" customHeight="1">
      <c r="B3" s="1" t="s">
        <v>33</v>
      </c>
      <c r="C3" s="38" t="s">
        <v>47</v>
      </c>
      <c r="D3" s="70"/>
      <c r="F3" s="3" t="s">
        <v>33</v>
      </c>
      <c r="G3" s="38" t="s">
        <v>47</v>
      </c>
      <c r="H3" s="73"/>
    </row>
    <row r="4" spans="2:8" ht="48" customHeight="1">
      <c r="B4" s="1" t="s">
        <v>34</v>
      </c>
      <c r="C4" s="4" t="s">
        <v>53</v>
      </c>
      <c r="D4" s="71"/>
      <c r="F4" s="3" t="s">
        <v>34</v>
      </c>
      <c r="G4" s="4" t="s">
        <v>53</v>
      </c>
      <c r="H4" s="74"/>
    </row>
    <row r="5" spans="2:8" ht="48" customHeight="1">
      <c r="B5" s="1" t="s">
        <v>33</v>
      </c>
      <c r="C5" s="5" t="s">
        <v>54</v>
      </c>
      <c r="D5" s="6" t="s">
        <v>35</v>
      </c>
      <c r="F5" s="3" t="s">
        <v>33</v>
      </c>
      <c r="G5" s="5" t="s">
        <v>54</v>
      </c>
      <c r="H5" s="7" t="s">
        <v>35</v>
      </c>
    </row>
    <row r="6" spans="2:8" ht="48" customHeight="1">
      <c r="B6" s="1" t="s">
        <v>36</v>
      </c>
      <c r="C6" s="8" t="s">
        <v>37</v>
      </c>
      <c r="D6" s="67" t="s">
        <v>55</v>
      </c>
      <c r="F6" s="3" t="s">
        <v>36</v>
      </c>
      <c r="G6" s="8" t="s">
        <v>37</v>
      </c>
      <c r="H6" s="75" t="s">
        <v>57</v>
      </c>
    </row>
    <row r="7" spans="2:8" ht="120.95" customHeight="1">
      <c r="B7" s="1" t="s">
        <v>38</v>
      </c>
      <c r="C7" s="9" t="s">
        <v>51</v>
      </c>
      <c r="D7" s="68"/>
      <c r="F7" s="3" t="s">
        <v>38</v>
      </c>
      <c r="G7" s="9" t="s">
        <v>51</v>
      </c>
      <c r="H7" s="76"/>
    </row>
    <row r="8" spans="2:8" ht="48" customHeight="1">
      <c r="B8" s="1" t="s">
        <v>39</v>
      </c>
      <c r="C8" s="10" t="s">
        <v>56</v>
      </c>
      <c r="D8" s="6" t="s">
        <v>40</v>
      </c>
      <c r="F8" s="3" t="s">
        <v>39</v>
      </c>
      <c r="G8" s="10" t="s">
        <v>56</v>
      </c>
      <c r="H8" s="7" t="s">
        <v>40</v>
      </c>
    </row>
    <row r="9" spans="2:8" ht="48" customHeight="1">
      <c r="B9" s="1" t="s">
        <v>41</v>
      </c>
      <c r="C9" s="11" t="s">
        <v>51</v>
      </c>
      <c r="D9" s="64" t="s">
        <v>42</v>
      </c>
      <c r="F9" s="3" t="s">
        <v>41</v>
      </c>
      <c r="G9" s="11" t="s">
        <v>51</v>
      </c>
      <c r="H9" s="77" t="s">
        <v>42</v>
      </c>
    </row>
    <row r="10" spans="2:8" ht="48" customHeight="1">
      <c r="B10" s="1" t="s">
        <v>43</v>
      </c>
      <c r="C10" s="11" t="s">
        <v>51</v>
      </c>
      <c r="D10" s="65"/>
      <c r="F10" s="3" t="s">
        <v>43</v>
      </c>
      <c r="G10" s="11" t="s">
        <v>51</v>
      </c>
      <c r="H10" s="78"/>
    </row>
    <row r="11" spans="2:8" ht="48" customHeight="1" thickBot="1">
      <c r="B11" s="1" t="s">
        <v>44</v>
      </c>
      <c r="C11" s="12" t="s">
        <v>45</v>
      </c>
      <c r="D11" s="66"/>
      <c r="F11" s="13" t="s">
        <v>44</v>
      </c>
      <c r="G11" s="12" t="s">
        <v>45</v>
      </c>
      <c r="H11" s="79"/>
    </row>
    <row r="13" spans="2:8" ht="99" customHeight="1">
      <c r="B13" s="61"/>
      <c r="C13" s="62"/>
      <c r="D13" s="63"/>
      <c r="F13" s="61"/>
      <c r="G13" s="62"/>
      <c r="H13" s="63"/>
    </row>
    <row r="14" spans="2:8" ht="48" customHeight="1">
      <c r="B14" s="1" t="s">
        <v>31</v>
      </c>
      <c r="C14" s="2" t="s">
        <v>46</v>
      </c>
      <c r="D14" s="69" t="s">
        <v>32</v>
      </c>
      <c r="F14" s="1" t="s">
        <v>31</v>
      </c>
      <c r="G14" s="2" t="s">
        <v>46</v>
      </c>
      <c r="H14" s="69" t="s">
        <v>32</v>
      </c>
    </row>
    <row r="15" spans="2:8" ht="48" customHeight="1">
      <c r="B15" s="1" t="s">
        <v>33</v>
      </c>
      <c r="C15" s="38" t="s">
        <v>47</v>
      </c>
      <c r="D15" s="70"/>
      <c r="F15" s="1" t="s">
        <v>33</v>
      </c>
      <c r="G15" s="38" t="s">
        <v>47</v>
      </c>
      <c r="H15" s="70"/>
    </row>
    <row r="16" spans="2:8" ht="48" customHeight="1">
      <c r="B16" s="1" t="s">
        <v>34</v>
      </c>
      <c r="C16" s="4" t="s">
        <v>53</v>
      </c>
      <c r="D16" s="71"/>
      <c r="F16" s="1" t="s">
        <v>34</v>
      </c>
      <c r="G16" s="4" t="s">
        <v>53</v>
      </c>
      <c r="H16" s="71"/>
    </row>
    <row r="17" spans="2:8" ht="48" customHeight="1">
      <c r="B17" s="1" t="s">
        <v>33</v>
      </c>
      <c r="C17" s="5" t="s">
        <v>54</v>
      </c>
      <c r="D17" s="6" t="s">
        <v>35</v>
      </c>
      <c r="F17" s="1" t="s">
        <v>33</v>
      </c>
      <c r="G17" s="5" t="s">
        <v>60</v>
      </c>
      <c r="H17" s="6" t="s">
        <v>35</v>
      </c>
    </row>
    <row r="18" spans="2:8" ht="48" customHeight="1">
      <c r="B18" s="1" t="s">
        <v>36</v>
      </c>
      <c r="C18" s="8" t="s">
        <v>37</v>
      </c>
      <c r="D18" s="67" t="s">
        <v>58</v>
      </c>
      <c r="F18" s="1" t="s">
        <v>36</v>
      </c>
      <c r="G18" s="8" t="s">
        <v>37</v>
      </c>
      <c r="H18" s="67" t="s">
        <v>59</v>
      </c>
    </row>
    <row r="19" spans="2:8" ht="120.95" customHeight="1">
      <c r="B19" s="1" t="s">
        <v>38</v>
      </c>
      <c r="C19" s="9" t="s">
        <v>51</v>
      </c>
      <c r="D19" s="68"/>
      <c r="F19" s="1" t="s">
        <v>38</v>
      </c>
      <c r="G19" s="9" t="s">
        <v>51</v>
      </c>
      <c r="H19" s="68"/>
    </row>
    <row r="20" spans="2:8" ht="48" customHeight="1">
      <c r="B20" s="1" t="s">
        <v>39</v>
      </c>
      <c r="C20" s="10" t="s">
        <v>56</v>
      </c>
      <c r="D20" s="6" t="s">
        <v>40</v>
      </c>
      <c r="F20" s="1" t="s">
        <v>39</v>
      </c>
      <c r="G20" s="10" t="s">
        <v>52</v>
      </c>
      <c r="H20" s="6" t="s">
        <v>40</v>
      </c>
    </row>
    <row r="21" spans="2:8" ht="48" customHeight="1">
      <c r="B21" s="1" t="s">
        <v>41</v>
      </c>
      <c r="C21" s="11" t="s">
        <v>51</v>
      </c>
      <c r="D21" s="64" t="s">
        <v>42</v>
      </c>
      <c r="F21" s="1" t="s">
        <v>41</v>
      </c>
      <c r="G21" s="11" t="s">
        <v>51</v>
      </c>
      <c r="H21" s="64" t="s">
        <v>42</v>
      </c>
    </row>
    <row r="22" spans="2:8" ht="48" customHeight="1">
      <c r="B22" s="1" t="s">
        <v>43</v>
      </c>
      <c r="C22" s="11" t="s">
        <v>51</v>
      </c>
      <c r="D22" s="65"/>
      <c r="F22" s="1" t="s">
        <v>43</v>
      </c>
      <c r="G22" s="11" t="s">
        <v>51</v>
      </c>
      <c r="H22" s="65"/>
    </row>
    <row r="23" spans="2:8" ht="48" customHeight="1" thickBot="1">
      <c r="B23" s="1" t="s">
        <v>44</v>
      </c>
      <c r="C23" s="12" t="s">
        <v>45</v>
      </c>
      <c r="D23" s="66"/>
      <c r="F23" s="1" t="s">
        <v>44</v>
      </c>
      <c r="G23" s="12" t="s">
        <v>45</v>
      </c>
      <c r="H23" s="66"/>
    </row>
    <row r="25" spans="2:8" ht="48" customHeight="1">
      <c r="F25" s="61"/>
      <c r="G25" s="62"/>
      <c r="H25" s="63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2024-03-13T07:10:19Z</cp:lastPrinted>
  <dcterms:created xsi:type="dcterms:W3CDTF">2017-02-25T05:34:00Z</dcterms:created>
  <dcterms:modified xsi:type="dcterms:W3CDTF">2024-03-13T07:49:06Z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