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<sst xmlns="http://schemas.openxmlformats.org/spreadsheetml/2006/main" count="80" uniqueCount="63">
  <si>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</si>
  <si>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</si>
  <si>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</si>
  <si>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</si>
  <si>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SF1686945757211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</si>
  <si>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</si>
  <si>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</si>
  <si>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</si>
  <si>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</si>
  <si>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</si>
  <si>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</si>
  <si>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</si>
  <si>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</si>
  <si>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</si>
  <si>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</si>
  <si>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</si>
  <si>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</si>
  <si>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</si>
  <si>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</si>
  <si>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</si>
  <si>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</si>
  <si>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</si>
  <si>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</si>
  <si>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</si>
  <si>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</si>
  <si>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</si>
  <si>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</si>
  <si>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</si>
  <si>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</si>
  <si>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34192-D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</si>
  <si>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</si>
  <si>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4786-629</t>
  </si>
  <si>
    <t>251</t>
  </si>
  <si>
    <t>S</t>
  </si>
  <si>
    <t>1/1</t>
  </si>
  <si>
    <t>0.6</t>
  </si>
  <si>
    <t>1</t>
  </si>
  <si>
    <t>10*12*12</t>
  </si>
  <si>
    <t>M</t>
  </si>
  <si>
    <t>L</t>
  </si>
  <si>
    <t>白色普通成份标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</si>
  <si>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</si>
  <si>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</si>
  <si>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</si>
  <si>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</si>
  <si>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4786-629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</si>
  <si>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</si>
  <si>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 CARE LABEL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</si>
  <si>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</si>
  <si>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</si>
  <si>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</si>
  <si>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</si>
  <si>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</si>
  <si>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</si>
  <si>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</si>
  <si>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</si>
  <si>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</si>
  <si>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</si>
  <si>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</si>
  <si>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</si>
  <si>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04786629251325</t>
  </si>
  <si>
    <t>04786629251332</t>
  </si>
  <si>
    <t>04786629251349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</si>
</sst>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4" fontId="11" fillId="0" borderId="1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/>
    </xf>
    <xf numFmtId="49" fontId="13" fillId="0" borderId="12" xfId="49" applyNumberFormat="1" applyFont="1" applyFill="1" applyBorder="1" applyAlignment="1">
      <alignment horizontal="center" vertical="center" wrapText="1"/>
    </xf>
    <xf numFmtId="0" fontId="13" fillId="0" borderId="12" xfId="49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/>
    </xf>
    <xf numFmtId="49" fontId="13" fillId="0" borderId="13" xfId="49" applyNumberFormat="1" applyFont="1" applyFill="1" applyBorder="1" applyAlignment="1">
      <alignment horizontal="center" vertical="center" wrapText="1"/>
    </xf>
    <xf numFmtId="0" fontId="13" fillId="0" borderId="13" xfId="49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344170</xdr:rowOff>
    </xdr:from>
    <xdr:to>
      <xdr:col>1</xdr:col>
      <xdr:colOff>594360</xdr:colOff>
      <xdr:row>2</xdr:row>
      <xdr:rowOff>148590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34417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0</xdr:row>
      <xdr:rowOff>266700</xdr:rowOff>
    </xdr:from>
    <xdr:to>
      <xdr:col>11</xdr:col>
      <xdr:colOff>95250</xdr:colOff>
      <xdr:row>3</xdr:row>
      <xdr:rowOff>215900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8925" y="26670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6</xdr:row>
      <xdr:rowOff>0</xdr:rowOff>
    </xdr:from>
    <xdr:to>
      <xdr:col>1</xdr:col>
      <xdr:colOff>1400175</xdr:colOff>
      <xdr:row>6</xdr:row>
      <xdr:rowOff>1403985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52675" y="3368675"/>
          <a:ext cx="1343025" cy="1403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B21" sqref="B21"/>
    </sheetView>
  </sheetViews>
  <sheetFormatPr defaultColWidth="9" defaultRowHeight="13.5"/>
  <cols>
    <col min="2" max="2" width="22.5" customWidth="1"/>
  </cols>
  <sheetData>
    <row r="1" s="22" customFormat="1" ht="37" customHeight="1" spans="1:12">
      <c r="A1" s="24" t="s">
        <v>0</v>
      </c>
      <c r="B1" s="25"/>
      <c r="C1" s="25"/>
      <c r="D1" s="25"/>
      <c r="E1" s="25"/>
      <c r="F1" s="25"/>
      <c r="G1" s="25"/>
      <c r="H1" s="26"/>
      <c r="I1" s="25"/>
      <c r="J1" s="25"/>
      <c r="K1" s="25"/>
      <c r="L1" s="25"/>
    </row>
    <row r="2" customFormat="1" ht="26.25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customFormat="1" ht="18" spans="1:12">
      <c r="A3" s="28"/>
      <c r="B3" s="28"/>
      <c r="C3" s="28"/>
      <c r="D3" s="29" t="s">
        <v>2</v>
      </c>
      <c r="E3" s="30">
        <v>45365</v>
      </c>
      <c r="F3" s="30"/>
      <c r="H3" s="31"/>
      <c r="I3" s="1"/>
      <c r="J3" s="1"/>
      <c r="K3" s="1"/>
      <c r="L3" s="1"/>
    </row>
    <row r="4" customFormat="1" ht="18" spans="1:12">
      <c r="A4" s="28"/>
      <c r="B4" s="28"/>
      <c r="C4" s="28"/>
      <c r="D4" s="29" t="s">
        <v>3</v>
      </c>
      <c r="E4" s="32" t="s">
        <v>4</v>
      </c>
      <c r="F4" s="32"/>
      <c r="H4" s="31"/>
      <c r="I4" s="1"/>
      <c r="J4" s="1"/>
      <c r="K4" s="1"/>
      <c r="L4" s="1"/>
    </row>
    <row r="5" customFormat="1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customFormat="1" ht="25.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customFormat="1" ht="24.75" spans="1:12">
      <c r="A7" s="33" t="s">
        <v>17</v>
      </c>
      <c r="B7" s="34" t="s">
        <v>18</v>
      </c>
      <c r="C7" s="39" t="s">
        <v>19</v>
      </c>
      <c r="D7" s="37" t="s">
        <v>20</v>
      </c>
      <c r="E7" s="37" t="s">
        <v>21</v>
      </c>
      <c r="F7" s="36" t="s">
        <v>22</v>
      </c>
      <c r="G7" s="37" t="s">
        <v>23</v>
      </c>
      <c r="H7" s="38" t="s">
        <v>24</v>
      </c>
      <c r="I7" s="37" t="s">
        <v>25</v>
      </c>
      <c r="J7" s="37" t="s">
        <v>26</v>
      </c>
      <c r="K7" s="37" t="s">
        <v>27</v>
      </c>
      <c r="L7" s="34" t="s">
        <v>28</v>
      </c>
    </row>
    <row r="8" s="23" customFormat="1" ht="26" customHeight="1" spans="1:12">
      <c r="A8" s="40" t="s">
        <v>29</v>
      </c>
      <c r="B8" s="41" t="s">
        <v>30</v>
      </c>
      <c r="C8" s="42" t="s">
        <v>31</v>
      </c>
      <c r="D8" s="43" t="s">
        <v>32</v>
      </c>
      <c r="E8" s="37" t="s">
        <v>33</v>
      </c>
      <c r="F8" s="44">
        <v>131</v>
      </c>
      <c r="G8" s="44">
        <f>(F8*0.05)</f>
        <v>6.55</v>
      </c>
      <c r="H8" s="44">
        <f t="shared" ref="H8:H14" si="0">SUM(F8:G8)</f>
        <v>137.55</v>
      </c>
      <c r="I8" s="52" t="s">
        <v>34</v>
      </c>
      <c r="J8" s="53" t="s">
        <v>35</v>
      </c>
      <c r="K8" s="53" t="s">
        <v>36</v>
      </c>
      <c r="L8" s="54" t="s">
        <v>37</v>
      </c>
    </row>
    <row r="9" customFormat="1" ht="26" customHeight="1" spans="1:12">
      <c r="A9" s="45"/>
      <c r="B9" s="46"/>
      <c r="C9" s="47"/>
      <c r="D9" s="48"/>
      <c r="E9" s="37" t="s">
        <v>38</v>
      </c>
      <c r="F9" s="44">
        <v>188</v>
      </c>
      <c r="G9" s="44">
        <f t="shared" ref="G9:G14" si="1">(F9*0.05)</f>
        <v>9.4</v>
      </c>
      <c r="H9" s="44">
        <f t="shared" si="0"/>
        <v>197.4</v>
      </c>
      <c r="I9" s="55"/>
      <c r="J9" s="56"/>
      <c r="K9" s="56"/>
      <c r="L9" s="57"/>
    </row>
    <row r="10" customFormat="1" ht="26" customHeight="1" spans="1:12">
      <c r="A10" s="45"/>
      <c r="B10" s="46"/>
      <c r="C10" s="47"/>
      <c r="D10" s="48"/>
      <c r="E10" s="37" t="s">
        <v>39</v>
      </c>
      <c r="F10" s="44">
        <v>294</v>
      </c>
      <c r="G10" s="44">
        <f t="shared" si="1"/>
        <v>14.7</v>
      </c>
      <c r="H10" s="44">
        <f t="shared" si="0"/>
        <v>308.7</v>
      </c>
      <c r="I10" s="55"/>
      <c r="J10" s="56"/>
      <c r="K10" s="56"/>
      <c r="L10" s="57"/>
    </row>
    <row r="11" customFormat="1" ht="30" customHeight="1" spans="1:18">
      <c r="A11" s="8" t="s">
        <v>29</v>
      </c>
      <c r="B11" s="49" t="s">
        <v>40</v>
      </c>
      <c r="C11" s="10" t="s">
        <v>31</v>
      </c>
      <c r="D11" s="50" t="s">
        <v>32</v>
      </c>
      <c r="E11" s="37"/>
      <c r="F11" s="51">
        <f>SUM(F8:F10)</f>
        <v>613</v>
      </c>
      <c r="G11" s="44">
        <f t="shared" si="1"/>
        <v>30.65</v>
      </c>
      <c r="H11" s="44">
        <f t="shared" si="0"/>
        <v>643.65</v>
      </c>
      <c r="I11" s="55"/>
      <c r="J11" s="56"/>
      <c r="K11" s="56"/>
      <c r="L11" s="57"/>
      <c r="N11" s="58"/>
      <c r="Q11" s="61"/>
      <c r="R11" s="61"/>
    </row>
    <row r="12" customFormat="1" ht="30" customHeight="1" spans="1:18">
      <c r="A12" s="8" t="s">
        <v>29</v>
      </c>
      <c r="B12" s="49" t="s">
        <v>40</v>
      </c>
      <c r="C12" s="10" t="s">
        <v>31</v>
      </c>
      <c r="D12" s="50" t="s">
        <v>32</v>
      </c>
      <c r="E12" s="37"/>
      <c r="F12" s="51">
        <v>613</v>
      </c>
      <c r="G12" s="44">
        <f t="shared" si="1"/>
        <v>30.65</v>
      </c>
      <c r="H12" s="44">
        <f t="shared" si="0"/>
        <v>643.65</v>
      </c>
      <c r="I12" s="55"/>
      <c r="J12" s="56"/>
      <c r="K12" s="56"/>
      <c r="L12" s="57"/>
      <c r="Q12" s="61"/>
      <c r="R12" s="61"/>
    </row>
    <row r="13" customFormat="1" ht="30" customHeight="1" spans="1:12">
      <c r="A13" s="8" t="s">
        <v>29</v>
      </c>
      <c r="B13" s="49" t="s">
        <v>40</v>
      </c>
      <c r="C13" s="10" t="s">
        <v>31</v>
      </c>
      <c r="D13" s="50" t="s">
        <v>32</v>
      </c>
      <c r="E13" s="37"/>
      <c r="F13" s="51">
        <v>613</v>
      </c>
      <c r="G13" s="44">
        <f t="shared" si="1"/>
        <v>30.65</v>
      </c>
      <c r="H13" s="44">
        <f t="shared" si="0"/>
        <v>643.65</v>
      </c>
      <c r="I13" s="55"/>
      <c r="J13" s="56"/>
      <c r="K13" s="56"/>
      <c r="L13" s="57"/>
    </row>
    <row r="14" customFormat="1" spans="1:12">
      <c r="A14" s="51" t="s">
        <v>41</v>
      </c>
      <c r="B14" s="8"/>
      <c r="C14" s="10"/>
      <c r="D14" s="51"/>
      <c r="E14" s="37"/>
      <c r="F14" s="51">
        <f>SUM(F8:F13)</f>
        <v>2452</v>
      </c>
      <c r="G14" s="44">
        <f t="shared" si="1"/>
        <v>122.6</v>
      </c>
      <c r="H14" s="44">
        <f t="shared" si="0"/>
        <v>2574.6</v>
      </c>
      <c r="I14" s="59"/>
      <c r="J14" s="60"/>
      <c r="K14" s="59"/>
      <c r="L14" s="59"/>
    </row>
  </sheetData>
  <mergeCells count="13">
    <mergeCell ref="A1:L1"/>
    <mergeCell ref="A2:L2"/>
    <mergeCell ref="E3:F3"/>
    <mergeCell ref="E4:F4"/>
    <mergeCell ref="A8:A10"/>
    <mergeCell ref="B8:B10"/>
    <mergeCell ref="C8:C10"/>
    <mergeCell ref="D8:D10"/>
    <mergeCell ref="I8:I13"/>
    <mergeCell ref="J8:J13"/>
    <mergeCell ref="K8:K13"/>
    <mergeCell ref="L8:L13"/>
    <mergeCell ref="Q11:R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14" sqref="B14"/>
    </sheetView>
  </sheetViews>
  <sheetFormatPr defaultColWidth="9" defaultRowHeight="13.5" outlineLevelCol="2"/>
  <cols>
    <col min="1" max="1" width="30.125" customWidth="1"/>
    <col min="2" max="2" width="24.375" customWidth="1"/>
    <col min="3" max="3" width="24" customWidth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42</v>
      </c>
      <c r="B2" s="6"/>
      <c r="C2" s="7"/>
    </row>
    <row r="3" s="1" customFormat="1" ht="57" customHeight="1" spans="1:3">
      <c r="A3" s="5" t="s">
        <v>43</v>
      </c>
      <c r="B3" s="8" t="s">
        <v>29</v>
      </c>
      <c r="C3" s="9"/>
    </row>
    <row r="4" s="1" customFormat="1" ht="14.25" spans="1:3">
      <c r="A4" s="5" t="s">
        <v>44</v>
      </c>
      <c r="B4" s="10" t="s">
        <v>45</v>
      </c>
      <c r="C4" s="9"/>
    </row>
    <row r="5" s="1" customFormat="1" ht="66" customHeight="1" spans="1:3">
      <c r="A5" s="11" t="s">
        <v>46</v>
      </c>
      <c r="B5" s="12" t="s">
        <v>47</v>
      </c>
      <c r="C5" s="13" t="s">
        <v>48</v>
      </c>
    </row>
    <row r="6" s="1" customFormat="1" ht="16" customHeight="1" spans="1:3">
      <c r="A6" s="11" t="s">
        <v>49</v>
      </c>
      <c r="B6" s="14" t="s">
        <v>50</v>
      </c>
      <c r="C6" s="15" t="s">
        <v>34</v>
      </c>
    </row>
    <row r="7" s="1" customFormat="1" ht="117" customHeight="1" spans="1:3">
      <c r="A7" s="11" t="s">
        <v>51</v>
      </c>
      <c r="B7" s="16"/>
      <c r="C7" s="17"/>
    </row>
    <row r="8" s="1" customFormat="1" ht="14.25" spans="1:3">
      <c r="A8" s="5" t="s">
        <v>52</v>
      </c>
      <c r="B8" s="18" t="s">
        <v>37</v>
      </c>
      <c r="C8" s="19" t="s">
        <v>53</v>
      </c>
    </row>
    <row r="9" s="1" customFormat="1" ht="14.25" spans="1:3">
      <c r="A9" s="5" t="s">
        <v>54</v>
      </c>
      <c r="B9" s="5" t="s">
        <v>55</v>
      </c>
      <c r="C9" s="20" t="s">
        <v>56</v>
      </c>
    </row>
    <row r="10" s="1" customFormat="1" ht="14.25" spans="1:3">
      <c r="A10" s="5" t="s">
        <v>57</v>
      </c>
      <c r="B10" s="5" t="s">
        <v>58</v>
      </c>
      <c r="C10" s="20"/>
    </row>
    <row r="11" s="1" customFormat="1" ht="14.25" spans="1:3">
      <c r="A11" s="5" t="s">
        <v>59</v>
      </c>
      <c r="B11" s="5"/>
      <c r="C11" s="21"/>
    </row>
    <row r="14" spans="1:2">
      <c r="A14" s="62" t="s">
        <v>60</v>
      </c>
      <c r="B14" s="62" t="s">
        <v>60</v>
      </c>
    </row>
    <row r="15" spans="1:2">
      <c r="A15" s="62" t="s">
        <v>61</v>
      </c>
      <c r="B15" s="62" t="s">
        <v>61</v>
      </c>
    </row>
    <row r="16" spans="1:2">
      <c r="A16" s="62" t="s">
        <v>62</v>
      </c>
      <c r="B16" s="62" t="s">
        <v>62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2024-03-14T11:28:44Z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6B92C48EB132410BB4A40A5340B1C9F6_12</vt:lpwstr>
  </property>
</Properties>
</file>