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<sst xmlns="http://schemas.openxmlformats.org/spreadsheetml/2006/main" count="36" uniqueCount="36">
  <si>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</si>
  <si>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</si>
  <si>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</si>
  <si>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 xml:space="preserve"> 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</si>
  <si>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</si>
  <si>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SF1524675530209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</si>
  <si>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</si>
  <si>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</si>
  <si>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</si>
  <si>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</si>
  <si>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</si>
  <si>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</si>
  <si>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</si>
  <si>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</si>
  <si>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</si>
  <si>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</si>
  <si>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</si>
  <si>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</si>
  <si>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</si>
  <si>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</si>
  <si>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</si>
  <si>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</si>
  <si>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</si>
  <si>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</si>
  <si>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</si>
  <si>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</si>
  <si>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</si>
  <si>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</si>
  <si>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</si>
  <si>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</si>
  <si>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S24030200  </t>
  </si>
  <si>
    <t>ETQ09806a PO80107</t>
  </si>
  <si>
    <t>洗标</t>
  </si>
  <si>
    <t>1/1</t>
  </si>
  <si>
    <t>10*12*12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</si>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</sst>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name val="Calibri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15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77" fontId="11" fillId="2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1" fontId="9" fillId="0" borderId="3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1047750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190500</xdr:colOff>
      <xdr:row>3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666750"/>
          <a:ext cx="2933700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G4" sqref="G4:H4"/>
    </sheetView>
  </sheetViews>
  <sheetFormatPr defaultColWidth="9" defaultRowHeight="13.5"/>
  <cols>
    <col min="1" max="1" width="10.125" customWidth="1"/>
    <col min="2" max="2" width="18.625" customWidth="1"/>
  </cols>
  <sheetData>
    <row r="1" ht="26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spans="1:14">
      <c r="A3" s="2"/>
      <c r="B3" s="2"/>
      <c r="C3" s="2"/>
      <c r="D3" s="2"/>
      <c r="E3" s="2"/>
      <c r="F3" s="3" t="s">
        <v>2</v>
      </c>
      <c r="G3" s="4">
        <v>45001</v>
      </c>
      <c r="H3" s="4"/>
      <c r="I3" s="24"/>
      <c r="J3" s="25"/>
      <c r="K3" s="25"/>
      <c r="L3" s="25" t="s">
        <v>3</v>
      </c>
      <c r="M3" s="25"/>
      <c r="N3" s="26"/>
    </row>
    <row r="4" ht="15.75" spans="1:14">
      <c r="A4" s="2"/>
      <c r="B4" s="2"/>
      <c r="C4" s="2"/>
      <c r="D4" s="2"/>
      <c r="E4" s="2"/>
      <c r="F4" s="3" t="s">
        <v>4</v>
      </c>
      <c r="G4" s="5" t="s">
        <v>5</v>
      </c>
      <c r="H4" s="5"/>
      <c r="I4" s="27"/>
      <c r="J4" s="27"/>
      <c r="K4" s="27"/>
      <c r="L4" s="28"/>
      <c r="M4" s="28"/>
      <c r="N4" s="28"/>
    </row>
    <row r="5" ht="25.5" spans="1:14">
      <c r="A5" s="6" t="s">
        <v>6</v>
      </c>
      <c r="B5" s="6"/>
      <c r="C5" s="7" t="s">
        <v>7</v>
      </c>
      <c r="D5" s="7" t="s">
        <v>8</v>
      </c>
      <c r="E5" s="7" t="s">
        <v>9</v>
      </c>
      <c r="F5" s="8" t="s">
        <v>10</v>
      </c>
      <c r="G5" s="9" t="s">
        <v>11</v>
      </c>
      <c r="H5" s="9" t="s">
        <v>12</v>
      </c>
      <c r="I5" s="9" t="s">
        <v>13</v>
      </c>
      <c r="J5" s="29" t="s">
        <v>14</v>
      </c>
      <c r="K5" s="30" t="s">
        <v>15</v>
      </c>
      <c r="L5" s="30" t="s">
        <v>16</v>
      </c>
      <c r="M5" s="7" t="s">
        <v>17</v>
      </c>
      <c r="N5" s="31"/>
    </row>
    <row r="6" ht="24.75" spans="1:14">
      <c r="A6" s="10"/>
      <c r="B6" s="10" t="s">
        <v>18</v>
      </c>
      <c r="C6" s="11" t="s">
        <v>19</v>
      </c>
      <c r="D6" s="12" t="s">
        <v>20</v>
      </c>
      <c r="E6" s="12" t="s">
        <v>21</v>
      </c>
      <c r="F6" s="13" t="s">
        <v>22</v>
      </c>
      <c r="G6" s="14" t="s">
        <v>23</v>
      </c>
      <c r="H6" s="15" t="s">
        <v>24</v>
      </c>
      <c r="I6" s="15" t="s">
        <v>25</v>
      </c>
      <c r="J6" s="32" t="s">
        <v>26</v>
      </c>
      <c r="K6" s="33" t="s">
        <v>27</v>
      </c>
      <c r="L6" s="33" t="s">
        <v>28</v>
      </c>
      <c r="M6" s="34" t="s">
        <v>29</v>
      </c>
      <c r="N6" s="31"/>
    </row>
    <row r="7" ht="15" spans="1:14">
      <c r="A7" s="16" t="s">
        <v>30</v>
      </c>
      <c r="B7" s="16" t="s">
        <v>31</v>
      </c>
      <c r="C7" s="17" t="s">
        <v>32</v>
      </c>
      <c r="D7" s="18"/>
      <c r="E7" s="19"/>
      <c r="F7" s="18"/>
      <c r="G7" s="20">
        <v>832</v>
      </c>
      <c r="H7" s="21">
        <f t="shared" ref="H7:H9" si="0">G7*0.02</f>
        <v>16.64</v>
      </c>
      <c r="I7" s="21">
        <f t="shared" ref="I7:I9" si="1">G7+H7</f>
        <v>848.64</v>
      </c>
      <c r="J7" s="35" t="s">
        <v>33</v>
      </c>
      <c r="K7" s="16">
        <v>0.6</v>
      </c>
      <c r="L7" s="16">
        <v>1</v>
      </c>
      <c r="M7" s="16" t="s">
        <v>34</v>
      </c>
      <c r="N7" s="36"/>
    </row>
    <row r="8" ht="15" spans="1:14">
      <c r="A8" s="16"/>
      <c r="B8" s="16"/>
      <c r="C8" s="17"/>
      <c r="D8" s="18"/>
      <c r="E8" s="19"/>
      <c r="F8" s="18"/>
      <c r="G8" s="20">
        <v>832</v>
      </c>
      <c r="H8" s="21">
        <f t="shared" si="0"/>
        <v>16.64</v>
      </c>
      <c r="I8" s="21">
        <f t="shared" si="1"/>
        <v>848.64</v>
      </c>
      <c r="J8" s="35"/>
      <c r="K8" s="16"/>
      <c r="L8" s="16"/>
      <c r="M8" s="16"/>
      <c r="N8" s="36"/>
    </row>
    <row r="9" ht="15" spans="1:13">
      <c r="A9" s="16" t="s">
        <v>35</v>
      </c>
      <c r="B9" s="16"/>
      <c r="C9" s="22"/>
      <c r="D9" s="23"/>
      <c r="E9" s="16"/>
      <c r="F9" s="16"/>
      <c r="G9" s="16">
        <f>SUM(G7:G8)</f>
        <v>1664</v>
      </c>
      <c r="H9" s="21">
        <f t="shared" si="0"/>
        <v>33.28</v>
      </c>
      <c r="I9" s="21">
        <f t="shared" si="1"/>
        <v>1697.28</v>
      </c>
      <c r="J9" s="37"/>
      <c r="K9" s="37"/>
      <c r="L9" s="37"/>
      <c r="M9" s="37"/>
    </row>
  </sheetData>
  <mergeCells count="15">
    <mergeCell ref="A1:N1"/>
    <mergeCell ref="A2:N2"/>
    <mergeCell ref="G3:H3"/>
    <mergeCell ref="G4:H4"/>
    <mergeCell ref="I4:K4"/>
    <mergeCell ref="A5:A6"/>
    <mergeCell ref="A7:A8"/>
    <mergeCell ref="B7:B8"/>
    <mergeCell ref="C7:C8"/>
    <mergeCell ref="D7:D8"/>
    <mergeCell ref="E7:E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2024-03-16T03:12:32Z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DD41E7E362C54C758F3A52B0D7872337_12</vt:lpwstr>
  </property>
</Properties>
</file>