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0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<sst xmlns="http://schemas.openxmlformats.org/spreadsheetml/2006/main" count="69" uniqueCount="63">
  <si>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</si>
  <si>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</si>
  <si>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</si>
  <si>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</si>
  <si>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SF1385733143433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</si>
  <si>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</si>
  <si>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</si>
  <si>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</si>
  <si>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</si>
  <si>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</si>
  <si>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</si>
  <si>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</si>
  <si>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</si>
  <si>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</si>
  <si>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</si>
  <si>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</si>
  <si>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</si>
  <si>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</si>
  <si>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</si>
  <si>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</si>
  <si>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</si>
  <si>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</si>
  <si>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</si>
  <si>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</si>
  <si>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</si>
  <si>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</si>
  <si>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</si>
  <si>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</si>
  <si>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</si>
  <si>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82833-D</t>
  </si>
  <si>
    <r>
      <rPr>
        <b/>
        <sz val="10"/>
        <color rgb="FF000000"/>
        <rFont val="微软雅黑"/>
        <charset val="134"/>
      </rPr>
      <t>主标WLZKACC014
中国产地</t>
    </r>
    <r>
      <rPr>
        <b/>
        <sz val="10"/>
        <color rgb="FF000000"/>
        <rFont val="Calibri"/>
        <charset val="134"/>
      </rPr>
      <t xml:space="preserve">
(main label)</t>
    </r>
  </si>
  <si>
    <t>4786-797</t>
  </si>
  <si>
    <t>400</t>
  </si>
  <si>
    <t>6-7</t>
  </si>
  <si>
    <t>1/1</t>
  </si>
  <si>
    <t>3.6</t>
  </si>
  <si>
    <t>4</t>
  </si>
  <si>
    <t>20*20*30</t>
  </si>
  <si>
    <t>8-9</t>
  </si>
  <si>
    <t>9-10</t>
  </si>
  <si>
    <t>11-12</t>
  </si>
  <si>
    <t>13-14</t>
  </si>
  <si>
    <r>
      <rPr>
        <b/>
        <sz val="11"/>
        <color rgb="FF000000"/>
        <rFont val="微软雅黑"/>
        <charset val="134"/>
      </rPr>
      <t>防火标WLZKACC008</t>
    </r>
    <r>
      <rPr>
        <b/>
        <sz val="11"/>
        <color rgb="FF000000"/>
        <rFont val="Calibri"/>
        <charset val="134"/>
      </rPr>
      <t xml:space="preserve">
(keep away from fire)</t>
    </r>
  </si>
  <si>
    <t xml:space="preserve"> 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</si>
  <si>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</si>
  <si>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</si>
  <si>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</si>
  <si>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</si>
  <si>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r>
      <rPr>
        <b/>
        <sz val="11"/>
        <color theme="1"/>
        <rFont val="Calibri"/>
        <charset val="134"/>
      </rPr>
      <t>4786-797</t>
    </r>
    <r>
      <rPr>
        <b/>
        <sz val="11"/>
        <color theme="1"/>
        <rFont val="宋体"/>
        <charset val="134"/>
      </rPr>
      <t>中国产地</t>
    </r>
  </si>
  <si>
    <t>Product Code.(产品编号)</t>
  </si>
  <si>
    <t>主标WLZKACC014 
防火标WLZKACC008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</si>
  <si>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</si>
  <si>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</si>
  <si>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</si>
  <si>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</si>
  <si>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</si>
  <si>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</si>
  <si>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</si>
  <si>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4KG</t>
  </si>
  <si>
    <t>Made In China</t>
  </si>
  <si>
    <t>Net Weight（净重）</t>
  </si>
  <si>
    <t>3.6KG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</si>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</sst>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2">
    <font>
      <sz val="11"/>
      <color theme="1"/>
      <name val="宋体"/>
      <charset val="134"/>
      <scheme val="minor"/>
    </font>
    <font>
      <b/>
      <sz val="36"/>
      <color theme="5" tint="0.399975585192419"/>
      <name val="Segoe Print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theme="1"/>
      <name val="宋体"/>
      <charset val="134"/>
    </font>
    <font>
      <b/>
      <sz val="10.5"/>
      <color rgb="FF000000"/>
      <name val="Arial"/>
      <charset val="134"/>
    </font>
    <font>
      <b/>
      <sz val="10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微软雅黑"/>
      <charset val="134"/>
    </font>
    <font>
      <b/>
      <sz val="11"/>
      <color theme="1"/>
      <name val="Calibri"/>
      <charset val="0"/>
    </font>
    <font>
      <b/>
      <sz val="11"/>
      <color rgb="FF000000"/>
      <name val="微软雅黑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color rgb="FF000000"/>
      <name val="Calibri"/>
      <charset val="134"/>
    </font>
    <font>
      <b/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8" applyNumberFormat="0" applyAlignment="0" applyProtection="0">
      <alignment vertical="center"/>
    </xf>
    <xf numFmtId="0" fontId="29" fillId="4" borderId="19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12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8" xfId="49" applyFont="1" applyFill="1" applyBorder="1" applyAlignment="1">
      <alignment horizontal="center" vertical="center" wrapText="1"/>
    </xf>
    <xf numFmtId="178" fontId="13" fillId="0" borderId="8" xfId="49" applyNumberFormat="1" applyFont="1" applyFill="1" applyBorder="1" applyAlignment="1">
      <alignment horizontal="center" vertical="center" wrapText="1"/>
    </xf>
    <xf numFmtId="177" fontId="13" fillId="0" borderId="8" xfId="49" applyNumberFormat="1" applyFont="1" applyFill="1" applyBorder="1" applyAlignment="1">
      <alignment horizontal="center" vertical="center" wrapText="1"/>
    </xf>
    <xf numFmtId="49" fontId="13" fillId="0" borderId="8" xfId="49" applyNumberFormat="1" applyFont="1" applyFill="1" applyBorder="1" applyAlignment="1">
      <alignment horizontal="center" vertical="center" wrapText="1"/>
    </xf>
    <xf numFmtId="176" fontId="13" fillId="0" borderId="8" xfId="49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5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177" fontId="15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5" fontId="13" fillId="0" borderId="8" xfId="49" applyNumberFormat="1" applyFont="1" applyFill="1" applyBorder="1" applyAlignment="1">
      <alignment horizontal="center" vertical="center" wrapText="1"/>
    </xf>
    <xf numFmtId="176" fontId="17" fillId="0" borderId="8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9" fontId="12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1297940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1297940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1297940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523875</xdr:colOff>
      <xdr:row>1</xdr:row>
      <xdr:rowOff>50800</xdr:rowOff>
    </xdr:from>
    <xdr:to>
      <xdr:col>10</xdr:col>
      <xdr:colOff>495300</xdr:colOff>
      <xdr:row>4</xdr:row>
      <xdr:rowOff>114300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2800" y="520700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390525</xdr:rowOff>
    </xdr:from>
    <xdr:to>
      <xdr:col>2</xdr:col>
      <xdr:colOff>1638300</xdr:colOff>
      <xdr:row>2</xdr:row>
      <xdr:rowOff>617855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130492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257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390525</xdr:rowOff>
    </xdr:from>
    <xdr:to>
      <xdr:col>2</xdr:col>
      <xdr:colOff>1638300</xdr:colOff>
      <xdr:row>2</xdr:row>
      <xdr:rowOff>617855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130492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257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390525</xdr:rowOff>
    </xdr:from>
    <xdr:to>
      <xdr:col>2</xdr:col>
      <xdr:colOff>1638300</xdr:colOff>
      <xdr:row>2</xdr:row>
      <xdr:rowOff>617855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130492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257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390525</xdr:rowOff>
    </xdr:from>
    <xdr:to>
      <xdr:col>2</xdr:col>
      <xdr:colOff>1638300</xdr:colOff>
      <xdr:row>2</xdr:row>
      <xdr:rowOff>617855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130492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257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390525</xdr:rowOff>
    </xdr:from>
    <xdr:to>
      <xdr:col>2</xdr:col>
      <xdr:colOff>1638300</xdr:colOff>
      <xdr:row>2</xdr:row>
      <xdr:rowOff>617855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130492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257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390525</xdr:rowOff>
    </xdr:from>
    <xdr:to>
      <xdr:col>2</xdr:col>
      <xdr:colOff>1638300</xdr:colOff>
      <xdr:row>2</xdr:row>
      <xdr:rowOff>617855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130492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257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390525</xdr:rowOff>
    </xdr:from>
    <xdr:to>
      <xdr:col>2</xdr:col>
      <xdr:colOff>1638300</xdr:colOff>
      <xdr:row>2</xdr:row>
      <xdr:rowOff>617855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130492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257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390525</xdr:rowOff>
    </xdr:from>
    <xdr:to>
      <xdr:col>2</xdr:col>
      <xdr:colOff>1638300</xdr:colOff>
      <xdr:row>2</xdr:row>
      <xdr:rowOff>617855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130492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257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6</xdr:row>
      <xdr:rowOff>127000</xdr:rowOff>
    </xdr:from>
    <xdr:to>
      <xdr:col>1</xdr:col>
      <xdr:colOff>1381125</xdr:colOff>
      <xdr:row>6</xdr:row>
      <xdr:rowOff>1270000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52675" y="3514725"/>
          <a:ext cx="1323975" cy="114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B21" sqref="B21"/>
    </sheetView>
  </sheetViews>
  <sheetFormatPr defaultColWidth="9" defaultRowHeight="13.5"/>
  <cols>
    <col min="1" max="1" width="11.5" style="1" customWidth="1"/>
    <col min="2" max="2" width="26.625" style="1" customWidth="1"/>
    <col min="3" max="3" width="9" style="1"/>
    <col min="4" max="4" width="13" style="1" customWidth="1"/>
    <col min="5" max="16384" width="9" style="1"/>
  </cols>
  <sheetData>
    <row r="1" s="1" customFormat="1" ht="37" customHeight="1" spans="1:12">
      <c r="A1" s="25" t="s">
        <v>0</v>
      </c>
      <c r="B1" s="26"/>
      <c r="C1" s="26"/>
      <c r="D1" s="26"/>
      <c r="E1" s="26"/>
      <c r="F1" s="26"/>
      <c r="G1" s="26"/>
      <c r="H1" s="27"/>
      <c r="I1" s="26"/>
      <c r="J1" s="26"/>
      <c r="K1" s="26"/>
      <c r="L1" s="26"/>
    </row>
    <row r="2" s="1" customFormat="1" ht="26.25" spans="1:12">
      <c r="A2" s="25" t="s">
        <v>1</v>
      </c>
      <c r="B2" s="26"/>
      <c r="C2" s="26"/>
      <c r="D2" s="26"/>
      <c r="E2" s="26"/>
      <c r="F2" s="26"/>
      <c r="G2" s="26"/>
      <c r="H2" s="27"/>
      <c r="I2" s="26"/>
      <c r="J2" s="26"/>
      <c r="K2" s="26"/>
      <c r="L2" s="26"/>
    </row>
    <row r="3" s="23" customFormat="1" ht="31" customHeight="1" spans="1:12">
      <c r="A3" s="28"/>
      <c r="B3" s="28"/>
      <c r="C3" s="28"/>
      <c r="D3" s="28" t="s">
        <v>2</v>
      </c>
      <c r="E3" s="29">
        <v>45366</v>
      </c>
      <c r="F3" s="29"/>
      <c r="G3"/>
      <c r="H3" s="30"/>
      <c r="I3" s="61"/>
      <c r="J3" s="62"/>
      <c r="K3" s="62"/>
      <c r="L3" s="28"/>
    </row>
    <row r="4" s="23" customFormat="1" ht="15" spans="1:12">
      <c r="A4" s="28"/>
      <c r="B4" s="28"/>
      <c r="C4" s="28"/>
      <c r="D4" s="31" t="s">
        <v>3</v>
      </c>
      <c r="E4" s="32" t="s">
        <v>4</v>
      </c>
      <c r="F4" s="33"/>
      <c r="G4" s="34"/>
      <c r="H4" s="35"/>
      <c r="I4" s="63"/>
      <c r="J4" s="64"/>
      <c r="K4" s="64"/>
      <c r="L4" s="63"/>
    </row>
    <row r="5" s="23" customFormat="1" ht="17" customHeight="1" spans="1:12">
      <c r="A5" s="28"/>
      <c r="B5" s="28"/>
      <c r="C5" s="28"/>
      <c r="D5" s="28"/>
      <c r="E5" s="28"/>
      <c r="F5" s="28"/>
      <c r="G5" s="36"/>
      <c r="H5" s="30"/>
      <c r="I5" s="61"/>
      <c r="J5" s="62"/>
      <c r="K5" s="62"/>
      <c r="L5" s="28"/>
    </row>
    <row r="6" s="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1" customFormat="1" ht="28" customHeight="1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4" customFormat="1" ht="15" customHeight="1" spans="1:12">
      <c r="A8" s="50" t="s">
        <v>29</v>
      </c>
      <c r="B8" s="51" t="s">
        <v>30</v>
      </c>
      <c r="C8" s="52" t="s">
        <v>31</v>
      </c>
      <c r="D8" s="41" t="s">
        <v>32</v>
      </c>
      <c r="E8" s="41" t="s">
        <v>33</v>
      </c>
      <c r="F8" s="40">
        <v>1701</v>
      </c>
      <c r="G8" s="53">
        <f t="shared" ref="G8:G14" si="0">(F8*0.05)</f>
        <v>85.05</v>
      </c>
      <c r="H8" s="42">
        <f t="shared" ref="H8:H14" si="1">(F8+G8)</f>
        <v>1786.05</v>
      </c>
      <c r="I8" s="65" t="s">
        <v>34</v>
      </c>
      <c r="J8" s="56" t="s">
        <v>35</v>
      </c>
      <c r="K8" s="66" t="s">
        <v>36</v>
      </c>
      <c r="L8" s="55" t="s">
        <v>37</v>
      </c>
    </row>
    <row r="9" s="24" customFormat="1" ht="15" customHeight="1" spans="1:12">
      <c r="A9" s="50"/>
      <c r="B9" s="51"/>
      <c r="C9" s="52"/>
      <c r="D9" s="41"/>
      <c r="E9" s="41" t="s">
        <v>38</v>
      </c>
      <c r="F9" s="40">
        <v>1752</v>
      </c>
      <c r="G9" s="53">
        <f t="shared" si="0"/>
        <v>87.6</v>
      </c>
      <c r="H9" s="42">
        <f t="shared" si="1"/>
        <v>1839.6</v>
      </c>
      <c r="I9" s="65"/>
      <c r="J9" s="56"/>
      <c r="K9" s="66"/>
      <c r="L9" s="55"/>
    </row>
    <row r="10" s="24" customFormat="1" ht="15" customHeight="1" spans="1:12">
      <c r="A10" s="50"/>
      <c r="B10" s="51"/>
      <c r="C10" s="52"/>
      <c r="D10" s="41"/>
      <c r="E10" s="41" t="s">
        <v>39</v>
      </c>
      <c r="F10" s="40">
        <v>1899</v>
      </c>
      <c r="G10" s="53">
        <f t="shared" si="0"/>
        <v>94.95</v>
      </c>
      <c r="H10" s="42">
        <f t="shared" si="1"/>
        <v>1993.95</v>
      </c>
      <c r="I10" s="65"/>
      <c r="J10" s="56"/>
      <c r="K10" s="66"/>
      <c r="L10" s="55"/>
    </row>
    <row r="11" s="24" customFormat="1" ht="15" customHeight="1" spans="1:12">
      <c r="A11" s="50"/>
      <c r="B11" s="51"/>
      <c r="C11" s="52"/>
      <c r="D11" s="41"/>
      <c r="E11" s="41" t="s">
        <v>40</v>
      </c>
      <c r="F11" s="40">
        <v>2266</v>
      </c>
      <c r="G11" s="53">
        <f t="shared" si="0"/>
        <v>113.3</v>
      </c>
      <c r="H11" s="42">
        <f t="shared" si="1"/>
        <v>2379.3</v>
      </c>
      <c r="I11" s="65"/>
      <c r="J11" s="56"/>
      <c r="K11" s="66"/>
      <c r="L11" s="55"/>
    </row>
    <row r="12" s="24" customFormat="1" ht="15" customHeight="1" spans="1:12">
      <c r="A12" s="50"/>
      <c r="B12" s="51"/>
      <c r="C12" s="52"/>
      <c r="D12" s="41"/>
      <c r="E12" s="41" t="s">
        <v>41</v>
      </c>
      <c r="F12" s="40">
        <v>2603</v>
      </c>
      <c r="G12" s="53">
        <f t="shared" si="0"/>
        <v>130.15</v>
      </c>
      <c r="H12" s="42">
        <f t="shared" si="1"/>
        <v>2733.15</v>
      </c>
      <c r="I12" s="65"/>
      <c r="J12" s="56"/>
      <c r="K12" s="66"/>
      <c r="L12" s="55"/>
    </row>
    <row r="13" s="24" customFormat="1" ht="38" customHeight="1" spans="1:14">
      <c r="A13" s="8" t="s">
        <v>29</v>
      </c>
      <c r="B13" s="54" t="s">
        <v>42</v>
      </c>
      <c r="C13" s="55" t="s">
        <v>31</v>
      </c>
      <c r="D13" s="56" t="s">
        <v>32</v>
      </c>
      <c r="E13" s="57"/>
      <c r="F13" s="11">
        <f>SUM(F8:F12)</f>
        <v>10221</v>
      </c>
      <c r="G13" s="53">
        <f t="shared" si="0"/>
        <v>511.05</v>
      </c>
      <c r="H13" s="42">
        <f t="shared" si="1"/>
        <v>10732.05</v>
      </c>
      <c r="I13" s="65"/>
      <c r="J13" s="56"/>
      <c r="K13" s="66"/>
      <c r="L13" s="55"/>
      <c r="N13" s="24" t="s">
        <v>43</v>
      </c>
    </row>
    <row r="14" s="24" customFormat="1" ht="26" customHeight="1" spans="1:12">
      <c r="A14" s="58" t="s">
        <v>44</v>
      </c>
      <c r="B14" s="59"/>
      <c r="C14" s="17"/>
      <c r="D14" s="11"/>
      <c r="E14" s="60"/>
      <c r="F14" s="11">
        <f>SUM(F8:F13)</f>
        <v>20442</v>
      </c>
      <c r="G14" s="53">
        <f t="shared" si="0"/>
        <v>1022.1</v>
      </c>
      <c r="H14" s="42">
        <f t="shared" si="1"/>
        <v>21464.1</v>
      </c>
      <c r="I14" s="67"/>
      <c r="J14" s="67"/>
      <c r="K14" s="67"/>
      <c r="L14" s="6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F10" sqref="F10"/>
    </sheetView>
  </sheetViews>
  <sheetFormatPr defaultColWidth="9" defaultRowHeight="13.5" outlineLevelCol="2"/>
  <cols>
    <col min="1" max="1" width="30.125" customWidth="1"/>
    <col min="2" max="2" width="21.5" customWidth="1"/>
    <col min="3" max="3" width="24" customWidth="1"/>
  </cols>
  <sheetData>
    <row r="1" s="1" customFormat="1" ht="72" customHeight="1" spans="1:3">
      <c r="A1" s="2"/>
      <c r="B1" s="3"/>
      <c r="C1" s="4"/>
    </row>
    <row r="2" s="1" customFormat="1" ht="40" customHeight="1" spans="1:3">
      <c r="A2" s="5" t="s">
        <v>45</v>
      </c>
      <c r="B2" s="6"/>
      <c r="C2" s="7"/>
    </row>
    <row r="3" s="1" customFormat="1" ht="57" customHeight="1" spans="1:3">
      <c r="A3" s="5" t="s">
        <v>46</v>
      </c>
      <c r="B3" s="8" t="s">
        <v>29</v>
      </c>
      <c r="C3" s="9"/>
    </row>
    <row r="4" s="1" customFormat="1" ht="15.75" spans="1:3">
      <c r="A4" s="10" t="s">
        <v>47</v>
      </c>
      <c r="B4" s="11" t="s">
        <v>48</v>
      </c>
      <c r="C4" s="12"/>
    </row>
    <row r="5" s="1" customFormat="1" ht="66" customHeight="1" spans="1:3">
      <c r="A5" s="10" t="s">
        <v>49</v>
      </c>
      <c r="B5" s="13" t="s">
        <v>50</v>
      </c>
      <c r="C5" s="14" t="s">
        <v>51</v>
      </c>
    </row>
    <row r="6" s="1" customFormat="1" ht="16" customHeight="1" spans="1:3">
      <c r="A6" s="10" t="s">
        <v>52</v>
      </c>
      <c r="B6" s="15" t="s">
        <v>53</v>
      </c>
      <c r="C6" s="16" t="s">
        <v>34</v>
      </c>
    </row>
    <row r="7" s="1" customFormat="1" ht="117" customHeight="1" spans="1:3">
      <c r="A7" s="10" t="s">
        <v>54</v>
      </c>
      <c r="B7" s="17"/>
      <c r="C7" s="18"/>
    </row>
    <row r="8" s="1" customFormat="1" ht="14.25" spans="1:3">
      <c r="A8" s="5" t="s">
        <v>55</v>
      </c>
      <c r="B8" s="19" t="s">
        <v>37</v>
      </c>
      <c r="C8" s="20" t="s">
        <v>56</v>
      </c>
    </row>
    <row r="9" s="1" customFormat="1" ht="14.25" spans="1:3">
      <c r="A9" s="5" t="s">
        <v>57</v>
      </c>
      <c r="B9" s="5" t="s">
        <v>58</v>
      </c>
      <c r="C9" s="21" t="s">
        <v>59</v>
      </c>
    </row>
    <row r="10" s="1" customFormat="1" ht="14.25" spans="1:3">
      <c r="A10" s="5" t="s">
        <v>60</v>
      </c>
      <c r="B10" s="5" t="s">
        <v>61</v>
      </c>
      <c r="C10" s="21"/>
    </row>
    <row r="11" s="1" customFormat="1" ht="14.25" spans="1:3">
      <c r="A11" s="5" t="s">
        <v>62</v>
      </c>
      <c r="B11" s="5"/>
      <c r="C11" s="22"/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2024-03-16T07:29:47Z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498969BADC36465FABF9728780D7283C_12</vt:lpwstr>
  </property>
</Properties>
</file>