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0" i="1" l="1"/>
  <c r="H9" i="1"/>
  <c r="H12" i="1"/>
  <c r="H19" i="1"/>
  <c r="H18" i="1"/>
  <c r="G18" i="1" s="1"/>
  <c r="H17" i="1"/>
  <c r="H16" i="1"/>
  <c r="G16" i="1" s="1"/>
  <c r="H15" i="1"/>
  <c r="G20" i="1" l="1"/>
  <c r="G9" i="1"/>
  <c r="G12" i="1"/>
  <c r="G19" i="1"/>
  <c r="G17" i="1"/>
  <c r="G15" i="1"/>
  <c r="H21" i="1"/>
  <c r="H8" i="1"/>
  <c r="G21" i="1" l="1"/>
  <c r="G8" i="1"/>
</calcChain>
</file>

<file path=xl/sharedStrings.xml><?xml version="1.0" encoding="utf-8"?>
<sst xmlns="http://schemas.openxmlformats.org/spreadsheetml/2006/main" count="212" uniqueCount="70">
  <si>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</si>
  <si>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</si>
  <si>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</si>
  <si>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</si>
  <si>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</si>
  <si>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</si>
  <si>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</si>
  <si>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</si>
  <si>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</si>
  <si>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</si>
  <si>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</si>
  <si>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</si>
  <si>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</si>
  <si>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</si>
  <si>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</si>
  <si>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</si>
  <si>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</si>
  <si>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</si>
  <si>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</si>
  <si>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</si>
  <si>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</si>
  <si>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</si>
  <si>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</si>
  <si>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</si>
  <si>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</si>
  <si>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</si>
  <si>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</si>
  <si>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</si>
  <si>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</si>
  <si>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</si>
  <si>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</si>
  <si>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</si>
  <si>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</si>
  <si>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</si>
  <si>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</si>
  <si>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</si>
  <si>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</si>
  <si>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</si>
  <si>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</si>
  <si>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</si>
  <si>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</si>
  <si>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</si>
  <si>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</si>
  <si>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</si>
  <si>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</si>
  <si>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</si>
  <si>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</si>
  <si>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</si>
  <si>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</si>
  <si>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</si>
  <si>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</si>
  <si>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PO-49383</t>
    <phoneticPr fontId="25" type="noConversion"/>
  </si>
  <si>
    <t>4786-119</t>
    <phoneticPr fontId="25" type="noConversion"/>
  </si>
  <si>
    <t>//</t>
    <phoneticPr fontId="25" type="noConversion"/>
  </si>
  <si>
    <t>47*35*33</t>
    <phoneticPr fontId="25" type="noConversion"/>
  </si>
  <si>
    <t>价格牌</t>
    <phoneticPr fontId="25" type="noConversion"/>
  </si>
  <si>
    <t>PO-42973</t>
    <phoneticPr fontId="25" type="noConversion"/>
  </si>
  <si>
    <t>034新款吊粒</t>
    <phoneticPr fontId="25" type="noConversion"/>
  </si>
  <si>
    <t>*</t>
    <phoneticPr fontId="25" type="noConversion"/>
  </si>
  <si>
    <t>恒信</t>
    <phoneticPr fontId="25" type="noConversion"/>
  </si>
  <si>
    <t>4786-119-800</t>
    <phoneticPr fontId="25" type="noConversion"/>
  </si>
  <si>
    <t>1-5</t>
    <phoneticPr fontId="25" type="noConversion"/>
  </si>
  <si>
    <t>2-5</t>
    <phoneticPr fontId="25" type="noConversion"/>
  </si>
  <si>
    <t>PO-49383/42973</t>
    <phoneticPr fontId="25" type="noConversion"/>
  </si>
  <si>
    <t>价格牌+034吊粒</t>
    <phoneticPr fontId="25" type="noConversion"/>
  </si>
  <si>
    <t>5-5</t>
    <phoneticPr fontId="25" type="noConversion"/>
  </si>
  <si>
    <t>47*35*25</t>
    <phoneticPr fontId="25" type="noConversion"/>
  </si>
  <si>
    <t>4-5</t>
    <phoneticPr fontId="25" type="noConversion"/>
  </si>
  <si>
    <t>3-5</t>
    <phoneticPr fontId="25" type="noConversion"/>
  </si>
  <si>
    <t>SF1517595962110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</si>
</sst>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O8" sqref="O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>
      <c r="A2" s="47" t="s">
        <v>1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>
      <c r="D3" s="20" t="s">
        <v>2</v>
      </c>
      <c r="E3" s="49">
        <v>45369</v>
      </c>
      <c r="F3" s="49"/>
      <c r="G3" s="17"/>
    </row>
    <row r="4" spans="1:14" ht="29.1" customHeight="1">
      <c r="D4" s="20" t="s">
        <v>3</v>
      </c>
      <c r="E4" s="50" t="s">
        <v>69</v>
      </c>
      <c r="F4" s="51"/>
      <c r="I4" s="52" t="s">
        <v>59</v>
      </c>
      <c r="J4" s="52"/>
      <c r="K4" s="52"/>
      <c r="L4" s="52"/>
    </row>
    <row r="5" spans="1:14" ht="9.9499999999999993" customHeight="1">
      <c r="I5" s="34"/>
      <c r="J5" s="41"/>
      <c r="K5" s="42"/>
      <c r="L5" s="4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43" t="s">
        <v>51</v>
      </c>
      <c r="B8" s="44" t="s">
        <v>28</v>
      </c>
      <c r="C8" s="43" t="s">
        <v>52</v>
      </c>
      <c r="D8" s="43">
        <v>800</v>
      </c>
      <c r="E8" s="28" t="s">
        <v>29</v>
      </c>
      <c r="F8" s="29">
        <v>7319</v>
      </c>
      <c r="G8" s="30">
        <f t="shared" ref="G8:G21" si="0">H8-F8</f>
        <v>365.95000000000073</v>
      </c>
      <c r="H8" s="31">
        <f t="shared" ref="H8:H21" si="1">F8*1.05</f>
        <v>7684.9500000000007</v>
      </c>
      <c r="I8" s="74">
        <v>1</v>
      </c>
      <c r="J8" s="74" t="s">
        <v>53</v>
      </c>
      <c r="K8" s="74" t="s">
        <v>53</v>
      </c>
      <c r="L8" s="74" t="s">
        <v>54</v>
      </c>
      <c r="N8"/>
    </row>
    <row r="9" spans="1:14" s="38" customFormat="1" ht="30" customHeight="1">
      <c r="A9" s="43"/>
      <c r="B9" s="44"/>
      <c r="C9" s="43"/>
      <c r="D9" s="43"/>
      <c r="E9" s="40" t="s">
        <v>34</v>
      </c>
      <c r="F9" s="29">
        <v>1749</v>
      </c>
      <c r="G9" s="30">
        <f t="shared" ref="G9" si="2">H9-F9</f>
        <v>87.450000000000045</v>
      </c>
      <c r="H9" s="31">
        <f t="shared" ref="H9" si="3">F9*1.05</f>
        <v>1836.45</v>
      </c>
      <c r="I9" s="75"/>
      <c r="J9" s="75"/>
      <c r="K9" s="75"/>
      <c r="L9" s="75"/>
      <c r="M9" s="81"/>
    </row>
    <row r="10" spans="1:14" s="38" customFormat="1" ht="30" customHeight="1">
      <c r="A10" s="43"/>
      <c r="B10" s="44"/>
      <c r="C10" s="43"/>
      <c r="D10" s="43"/>
      <c r="E10" s="72" t="s">
        <v>31</v>
      </c>
      <c r="F10" s="74">
        <v>11067</v>
      </c>
      <c r="G10" s="76">
        <v>553</v>
      </c>
      <c r="H10" s="31">
        <v>9600</v>
      </c>
      <c r="I10" s="29">
        <v>2</v>
      </c>
      <c r="J10" s="36" t="s">
        <v>53</v>
      </c>
      <c r="K10" s="36" t="s">
        <v>53</v>
      </c>
      <c r="L10" s="29" t="s">
        <v>54</v>
      </c>
      <c r="N10"/>
    </row>
    <row r="11" spans="1:14" ht="30" customHeight="1">
      <c r="A11" s="43"/>
      <c r="B11" s="44"/>
      <c r="C11" s="43"/>
      <c r="D11" s="43"/>
      <c r="E11" s="73"/>
      <c r="F11" s="75"/>
      <c r="G11" s="77"/>
      <c r="H11" s="31">
        <v>2020</v>
      </c>
      <c r="I11" s="74">
        <v>3</v>
      </c>
      <c r="J11" s="82" t="s">
        <v>53</v>
      </c>
      <c r="K11" s="82" t="s">
        <v>53</v>
      </c>
      <c r="L11" s="74" t="s">
        <v>54</v>
      </c>
    </row>
    <row r="12" spans="1:14" s="38" customFormat="1" ht="30" customHeight="1">
      <c r="A12" s="43"/>
      <c r="B12" s="44"/>
      <c r="C12" s="43"/>
      <c r="D12" s="43"/>
      <c r="E12" s="40" t="s">
        <v>33</v>
      </c>
      <c r="F12" s="29">
        <v>5605</v>
      </c>
      <c r="G12" s="30">
        <f t="shared" ref="G12" si="4">H12-F12</f>
        <v>280.25</v>
      </c>
      <c r="H12" s="31">
        <f t="shared" ref="H12" si="5">F12*1.05</f>
        <v>5885.25</v>
      </c>
      <c r="I12" s="80"/>
      <c r="J12" s="83"/>
      <c r="K12" s="83"/>
      <c r="L12" s="80"/>
    </row>
    <row r="13" spans="1:14" s="38" customFormat="1" ht="30" customHeight="1">
      <c r="A13" s="43"/>
      <c r="B13" s="44"/>
      <c r="C13" s="43"/>
      <c r="D13" s="43"/>
      <c r="E13" s="72" t="s">
        <v>32</v>
      </c>
      <c r="F13" s="74">
        <v>9960</v>
      </c>
      <c r="G13" s="76">
        <v>498</v>
      </c>
      <c r="H13" s="31">
        <v>858</v>
      </c>
      <c r="I13" s="75"/>
      <c r="J13" s="84"/>
      <c r="K13" s="84"/>
      <c r="L13" s="75"/>
    </row>
    <row r="14" spans="1:14" ht="30" customHeight="1">
      <c r="A14" s="43"/>
      <c r="B14" s="44"/>
      <c r="C14" s="43"/>
      <c r="D14" s="43"/>
      <c r="E14" s="73"/>
      <c r="F14" s="75"/>
      <c r="G14" s="77"/>
      <c r="H14" s="31">
        <v>9600</v>
      </c>
      <c r="I14" s="29">
        <v>4</v>
      </c>
      <c r="J14" s="36" t="s">
        <v>53</v>
      </c>
      <c r="K14" s="36" t="s">
        <v>53</v>
      </c>
      <c r="L14" s="29" t="s">
        <v>54</v>
      </c>
    </row>
    <row r="15" spans="1:14" s="38" customFormat="1" ht="30" customHeight="1">
      <c r="A15" s="43" t="s">
        <v>56</v>
      </c>
      <c r="B15" s="44" t="s">
        <v>55</v>
      </c>
      <c r="C15" s="43" t="s">
        <v>52</v>
      </c>
      <c r="D15" s="43">
        <v>800</v>
      </c>
      <c r="E15" s="40" t="s">
        <v>29</v>
      </c>
      <c r="F15" s="29">
        <v>316</v>
      </c>
      <c r="G15" s="30">
        <f t="shared" ref="G15:G20" si="6">H15-F15</f>
        <v>15.800000000000011</v>
      </c>
      <c r="H15" s="31">
        <f t="shared" ref="H15:H20" si="7">F15*1.05</f>
        <v>331.8</v>
      </c>
      <c r="I15" s="74">
        <v>5</v>
      </c>
      <c r="J15" s="82" t="s">
        <v>53</v>
      </c>
      <c r="K15" s="82" t="s">
        <v>53</v>
      </c>
      <c r="L15" s="74" t="s">
        <v>30</v>
      </c>
      <c r="N15"/>
    </row>
    <row r="16" spans="1:14" s="38" customFormat="1" ht="30" customHeight="1">
      <c r="A16" s="43"/>
      <c r="B16" s="44"/>
      <c r="C16" s="43"/>
      <c r="D16" s="43"/>
      <c r="E16" s="78" t="s">
        <v>31</v>
      </c>
      <c r="F16" s="79">
        <v>481</v>
      </c>
      <c r="G16" s="30">
        <f t="shared" si="6"/>
        <v>24.050000000000011</v>
      </c>
      <c r="H16" s="31">
        <f t="shared" si="7"/>
        <v>505.05</v>
      </c>
      <c r="I16" s="80"/>
      <c r="J16" s="83"/>
      <c r="K16" s="83"/>
      <c r="L16" s="80"/>
      <c r="N16"/>
    </row>
    <row r="17" spans="1:13" s="38" customFormat="1" ht="30" customHeight="1">
      <c r="A17" s="43"/>
      <c r="B17" s="44"/>
      <c r="C17" s="43"/>
      <c r="D17" s="43"/>
      <c r="E17" s="78" t="s">
        <v>32</v>
      </c>
      <c r="F17" s="79">
        <v>431</v>
      </c>
      <c r="G17" s="30">
        <f t="shared" si="6"/>
        <v>21.550000000000011</v>
      </c>
      <c r="H17" s="31">
        <f t="shared" si="7"/>
        <v>452.55</v>
      </c>
      <c r="I17" s="80"/>
      <c r="J17" s="83"/>
      <c r="K17" s="83"/>
      <c r="L17" s="80"/>
    </row>
    <row r="18" spans="1:13" s="38" customFormat="1" ht="30" customHeight="1">
      <c r="A18" s="43"/>
      <c r="B18" s="44"/>
      <c r="C18" s="43"/>
      <c r="D18" s="43"/>
      <c r="E18" s="40" t="s">
        <v>33</v>
      </c>
      <c r="F18" s="29">
        <v>242</v>
      </c>
      <c r="G18" s="30">
        <f t="shared" si="6"/>
        <v>12.100000000000023</v>
      </c>
      <c r="H18" s="31">
        <f t="shared" si="7"/>
        <v>254.10000000000002</v>
      </c>
      <c r="I18" s="80"/>
      <c r="J18" s="83"/>
      <c r="K18" s="83"/>
      <c r="L18" s="80"/>
      <c r="M18" s="81"/>
    </row>
    <row r="19" spans="1:13" s="38" customFormat="1" ht="30" customHeight="1">
      <c r="A19" s="43"/>
      <c r="B19" s="44"/>
      <c r="C19" s="43"/>
      <c r="D19" s="43"/>
      <c r="E19" s="40" t="s">
        <v>34</v>
      </c>
      <c r="F19" s="29">
        <v>75</v>
      </c>
      <c r="G19" s="30">
        <f t="shared" si="6"/>
        <v>3.75</v>
      </c>
      <c r="H19" s="31">
        <f t="shared" si="7"/>
        <v>78.75</v>
      </c>
      <c r="I19" s="80"/>
      <c r="J19" s="83"/>
      <c r="K19" s="83"/>
      <c r="L19" s="80"/>
    </row>
    <row r="20" spans="1:13" s="38" customFormat="1" ht="30" customHeight="1">
      <c r="A20" s="39" t="s">
        <v>51</v>
      </c>
      <c r="B20" s="40" t="s">
        <v>57</v>
      </c>
      <c r="C20" s="39" t="s">
        <v>52</v>
      </c>
      <c r="D20" s="39" t="s">
        <v>58</v>
      </c>
      <c r="E20" s="32" t="s">
        <v>35</v>
      </c>
      <c r="F20" s="29">
        <v>35700</v>
      </c>
      <c r="G20" s="30">
        <f t="shared" si="6"/>
        <v>1785</v>
      </c>
      <c r="H20" s="33">
        <f t="shared" si="7"/>
        <v>37485</v>
      </c>
      <c r="I20" s="80"/>
      <c r="J20" s="83"/>
      <c r="K20" s="83"/>
      <c r="L20" s="80"/>
    </row>
    <row r="21" spans="1:13" ht="30" customHeight="1">
      <c r="A21" s="27" t="s">
        <v>56</v>
      </c>
      <c r="B21" s="28" t="s">
        <v>57</v>
      </c>
      <c r="C21" s="39" t="s">
        <v>52</v>
      </c>
      <c r="D21" s="27" t="s">
        <v>58</v>
      </c>
      <c r="E21" s="32" t="s">
        <v>35</v>
      </c>
      <c r="F21" s="29">
        <v>1545</v>
      </c>
      <c r="G21" s="30">
        <f t="shared" si="0"/>
        <v>77.25</v>
      </c>
      <c r="H21" s="33">
        <f t="shared" si="1"/>
        <v>1622.25</v>
      </c>
      <c r="I21" s="75"/>
      <c r="J21" s="84"/>
      <c r="K21" s="84"/>
      <c r="L21" s="75"/>
    </row>
  </sheetData>
  <mergeCells count="32">
    <mergeCell ref="J11:J13"/>
    <mergeCell ref="K11:K13"/>
    <mergeCell ref="L11:L13"/>
    <mergeCell ref="I15:I21"/>
    <mergeCell ref="J15:J21"/>
    <mergeCell ref="K15:K21"/>
    <mergeCell ref="L15:L21"/>
    <mergeCell ref="A15:A19"/>
    <mergeCell ref="B15:B19"/>
    <mergeCell ref="C15:C19"/>
    <mergeCell ref="D15:D19"/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E10:E11"/>
    <mergeCell ref="F10:F11"/>
    <mergeCell ref="G10:G11"/>
    <mergeCell ref="E13:E14"/>
    <mergeCell ref="F13:F14"/>
    <mergeCell ref="G13:G14"/>
    <mergeCell ref="I11:I13"/>
    <mergeCell ref="I8:I9"/>
    <mergeCell ref="J8:J9"/>
    <mergeCell ref="K8:K9"/>
    <mergeCell ref="L8:L9"/>
  </mergeCells>
  <phoneticPr fontId="25" type="noConversion"/>
  <pageMargins left="0.39370078740157499" right="0" top="0" bottom="0" header="0.31496062992126" footer="0.31496062992126"/>
  <pageSetup paperSize="9" scale="91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9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36</v>
      </c>
      <c r="C2" s="2" t="s">
        <v>59</v>
      </c>
      <c r="D2" s="56" t="s">
        <v>37</v>
      </c>
      <c r="F2" s="3" t="s">
        <v>36</v>
      </c>
      <c r="G2" s="2" t="s">
        <v>59</v>
      </c>
      <c r="H2" s="64" t="s">
        <v>37</v>
      </c>
    </row>
    <row r="3" spans="2:8" ht="48" customHeight="1">
      <c r="B3" s="1" t="s">
        <v>38</v>
      </c>
      <c r="C3" s="39" t="s">
        <v>51</v>
      </c>
      <c r="D3" s="57"/>
      <c r="F3" s="3" t="s">
        <v>38</v>
      </c>
      <c r="G3" s="39" t="s">
        <v>51</v>
      </c>
      <c r="H3" s="65"/>
    </row>
    <row r="4" spans="2:8" ht="48" customHeight="1">
      <c r="B4" s="1" t="s">
        <v>39</v>
      </c>
      <c r="C4" s="5" t="s">
        <v>60</v>
      </c>
      <c r="D4" s="58"/>
      <c r="F4" s="3" t="s">
        <v>39</v>
      </c>
      <c r="G4" s="5" t="s">
        <v>60</v>
      </c>
      <c r="H4" s="66"/>
    </row>
    <row r="5" spans="2:8" ht="48" customHeight="1">
      <c r="B5" s="1" t="s">
        <v>38</v>
      </c>
      <c r="C5" s="6" t="s">
        <v>55</v>
      </c>
      <c r="D5" s="7" t="s">
        <v>40</v>
      </c>
      <c r="F5" s="3" t="s">
        <v>38</v>
      </c>
      <c r="G5" s="6" t="s">
        <v>55</v>
      </c>
      <c r="H5" s="8" t="s">
        <v>40</v>
      </c>
    </row>
    <row r="6" spans="2:8" ht="48" customHeight="1">
      <c r="B6" s="1" t="s">
        <v>41</v>
      </c>
      <c r="C6" s="9" t="s">
        <v>42</v>
      </c>
      <c r="D6" s="59" t="s">
        <v>61</v>
      </c>
      <c r="F6" s="3" t="s">
        <v>41</v>
      </c>
      <c r="G6" s="9" t="s">
        <v>42</v>
      </c>
      <c r="H6" s="67" t="s">
        <v>62</v>
      </c>
    </row>
    <row r="7" spans="2:8" ht="120.95" customHeight="1">
      <c r="B7" s="1" t="s">
        <v>43</v>
      </c>
      <c r="C7" s="10" t="s">
        <v>53</v>
      </c>
      <c r="D7" s="60"/>
      <c r="F7" s="3" t="s">
        <v>43</v>
      </c>
      <c r="G7" s="10" t="s">
        <v>53</v>
      </c>
      <c r="H7" s="68"/>
    </row>
    <row r="8" spans="2:8" ht="48" customHeight="1">
      <c r="B8" s="1" t="s">
        <v>44</v>
      </c>
      <c r="C8" s="11" t="s">
        <v>54</v>
      </c>
      <c r="D8" s="7" t="s">
        <v>45</v>
      </c>
      <c r="F8" s="3" t="s">
        <v>44</v>
      </c>
      <c r="G8" s="11" t="s">
        <v>54</v>
      </c>
      <c r="H8" s="8" t="s">
        <v>45</v>
      </c>
    </row>
    <row r="9" spans="2:8" ht="48" customHeight="1">
      <c r="B9" s="1" t="s">
        <v>46</v>
      </c>
      <c r="C9" s="12" t="s">
        <v>53</v>
      </c>
      <c r="D9" s="61" t="s">
        <v>47</v>
      </c>
      <c r="F9" s="3" t="s">
        <v>46</v>
      </c>
      <c r="G9" s="12" t="s">
        <v>53</v>
      </c>
      <c r="H9" s="69" t="s">
        <v>47</v>
      </c>
    </row>
    <row r="10" spans="2:8" ht="48" customHeight="1">
      <c r="B10" s="1" t="s">
        <v>48</v>
      </c>
      <c r="C10" s="12" t="s">
        <v>53</v>
      </c>
      <c r="D10" s="62"/>
      <c r="F10" s="3" t="s">
        <v>48</v>
      </c>
      <c r="G10" s="12" t="s">
        <v>53</v>
      </c>
      <c r="H10" s="70"/>
    </row>
    <row r="11" spans="2:8" ht="48" customHeight="1" thickBot="1">
      <c r="B11" s="1" t="s">
        <v>49</v>
      </c>
      <c r="C11" s="13" t="s">
        <v>50</v>
      </c>
      <c r="D11" s="63"/>
      <c r="F11" s="14" t="s">
        <v>49</v>
      </c>
      <c r="G11" s="13" t="s">
        <v>50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36</v>
      </c>
      <c r="C14" s="2" t="s">
        <v>59</v>
      </c>
      <c r="D14" s="56" t="s">
        <v>37</v>
      </c>
      <c r="F14" s="1" t="s">
        <v>36</v>
      </c>
      <c r="G14" s="2" t="s">
        <v>59</v>
      </c>
      <c r="H14" s="56" t="s">
        <v>37</v>
      </c>
    </row>
    <row r="15" spans="2:8" ht="48" customHeight="1">
      <c r="B15" s="1" t="s">
        <v>38</v>
      </c>
      <c r="C15" s="39" t="s">
        <v>51</v>
      </c>
      <c r="D15" s="57"/>
      <c r="F15" s="1" t="s">
        <v>38</v>
      </c>
      <c r="G15" s="39" t="s">
        <v>51</v>
      </c>
      <c r="H15" s="57"/>
    </row>
    <row r="16" spans="2:8" ht="48" customHeight="1">
      <c r="B16" s="1" t="s">
        <v>39</v>
      </c>
      <c r="C16" s="5" t="s">
        <v>60</v>
      </c>
      <c r="D16" s="58"/>
      <c r="F16" s="1" t="s">
        <v>39</v>
      </c>
      <c r="G16" s="5" t="s">
        <v>60</v>
      </c>
      <c r="H16" s="58"/>
    </row>
    <row r="17" spans="2:8" ht="48" customHeight="1">
      <c r="B17" s="1" t="s">
        <v>38</v>
      </c>
      <c r="C17" s="6" t="s">
        <v>55</v>
      </c>
      <c r="D17" s="7" t="s">
        <v>40</v>
      </c>
      <c r="F17" s="1" t="s">
        <v>38</v>
      </c>
      <c r="G17" s="6" t="s">
        <v>55</v>
      </c>
      <c r="H17" s="7" t="s">
        <v>40</v>
      </c>
    </row>
    <row r="18" spans="2:8" ht="48" customHeight="1">
      <c r="B18" s="1" t="s">
        <v>41</v>
      </c>
      <c r="C18" s="9" t="s">
        <v>42</v>
      </c>
      <c r="D18" s="59" t="s">
        <v>68</v>
      </c>
      <c r="F18" s="1" t="s">
        <v>41</v>
      </c>
      <c r="G18" s="9" t="s">
        <v>42</v>
      </c>
      <c r="H18" s="59" t="s">
        <v>67</v>
      </c>
    </row>
    <row r="19" spans="2:8" ht="120.95" customHeight="1">
      <c r="B19" s="1" t="s">
        <v>43</v>
      </c>
      <c r="C19" s="10" t="s">
        <v>53</v>
      </c>
      <c r="D19" s="60"/>
      <c r="F19" s="1" t="s">
        <v>43</v>
      </c>
      <c r="G19" s="10" t="s">
        <v>53</v>
      </c>
      <c r="H19" s="60"/>
    </row>
    <row r="20" spans="2:8" ht="48" customHeight="1">
      <c r="B20" s="1" t="s">
        <v>44</v>
      </c>
      <c r="C20" s="11" t="s">
        <v>54</v>
      </c>
      <c r="D20" s="7" t="s">
        <v>45</v>
      </c>
      <c r="F20" s="1" t="s">
        <v>44</v>
      </c>
      <c r="G20" s="11" t="s">
        <v>54</v>
      </c>
      <c r="H20" s="7" t="s">
        <v>45</v>
      </c>
    </row>
    <row r="21" spans="2:8" ht="48" customHeight="1">
      <c r="B21" s="1" t="s">
        <v>46</v>
      </c>
      <c r="C21" s="12" t="s">
        <v>53</v>
      </c>
      <c r="D21" s="61" t="s">
        <v>47</v>
      </c>
      <c r="F21" s="1" t="s">
        <v>46</v>
      </c>
      <c r="G21" s="12" t="s">
        <v>53</v>
      </c>
      <c r="H21" s="61" t="s">
        <v>47</v>
      </c>
    </row>
    <row r="22" spans="2:8" ht="48" customHeight="1">
      <c r="B22" s="1" t="s">
        <v>48</v>
      </c>
      <c r="C22" s="12" t="s">
        <v>53</v>
      </c>
      <c r="D22" s="62"/>
      <c r="F22" s="1" t="s">
        <v>48</v>
      </c>
      <c r="G22" s="12" t="s">
        <v>53</v>
      </c>
      <c r="H22" s="62"/>
    </row>
    <row r="23" spans="2:8" ht="48" customHeight="1" thickBot="1">
      <c r="B23" s="1" t="s">
        <v>49</v>
      </c>
      <c r="C23" s="13" t="s">
        <v>50</v>
      </c>
      <c r="D23" s="63"/>
      <c r="F23" s="1" t="s">
        <v>49</v>
      </c>
      <c r="G23" s="13" t="s">
        <v>50</v>
      </c>
      <c r="H23" s="63"/>
    </row>
    <row r="25" spans="2:8" ht="99" customHeight="1">
      <c r="B25" s="53"/>
      <c r="C25" s="54"/>
      <c r="D25" s="55"/>
      <c r="F25" s="53"/>
      <c r="G25" s="54"/>
      <c r="H25" s="55"/>
    </row>
    <row r="26" spans="2:8" ht="48" customHeight="1">
      <c r="B26" s="1" t="s">
        <v>36</v>
      </c>
      <c r="C26" s="2" t="s">
        <v>59</v>
      </c>
      <c r="D26" s="56" t="s">
        <v>37</v>
      </c>
      <c r="F26" s="1" t="s">
        <v>36</v>
      </c>
      <c r="G26" s="2"/>
      <c r="H26" s="56" t="s">
        <v>37</v>
      </c>
    </row>
    <row r="27" spans="2:8" ht="48" customHeight="1">
      <c r="B27" s="1" t="s">
        <v>38</v>
      </c>
      <c r="C27" s="39" t="s">
        <v>63</v>
      </c>
      <c r="D27" s="57"/>
      <c r="F27" s="1" t="s">
        <v>38</v>
      </c>
      <c r="G27" s="4"/>
      <c r="H27" s="57"/>
    </row>
    <row r="28" spans="2:8" ht="48" customHeight="1">
      <c r="B28" s="1" t="s">
        <v>39</v>
      </c>
      <c r="C28" s="5" t="s">
        <v>60</v>
      </c>
      <c r="D28" s="58"/>
      <c r="F28" s="1" t="s">
        <v>39</v>
      </c>
      <c r="G28" s="5"/>
      <c r="H28" s="58"/>
    </row>
    <row r="29" spans="2:8" ht="48" customHeight="1">
      <c r="B29" s="1" t="s">
        <v>38</v>
      </c>
      <c r="C29" s="6" t="s">
        <v>64</v>
      </c>
      <c r="D29" s="7" t="s">
        <v>40</v>
      </c>
      <c r="F29" s="1" t="s">
        <v>38</v>
      </c>
      <c r="G29" s="6"/>
      <c r="H29" s="7" t="s">
        <v>40</v>
      </c>
    </row>
    <row r="30" spans="2:8" ht="48" customHeight="1">
      <c r="B30" s="1" t="s">
        <v>41</v>
      </c>
      <c r="C30" s="9" t="s">
        <v>42</v>
      </c>
      <c r="D30" s="59" t="s">
        <v>65</v>
      </c>
      <c r="F30" s="1" t="s">
        <v>41</v>
      </c>
      <c r="G30" s="9" t="s">
        <v>42</v>
      </c>
      <c r="H30" s="59"/>
    </row>
    <row r="31" spans="2:8" ht="120.95" customHeight="1">
      <c r="B31" s="1" t="s">
        <v>43</v>
      </c>
      <c r="C31" s="10" t="s">
        <v>53</v>
      </c>
      <c r="D31" s="60"/>
      <c r="F31" s="1" t="s">
        <v>43</v>
      </c>
      <c r="G31" s="10"/>
      <c r="H31" s="60"/>
    </row>
    <row r="32" spans="2:8" ht="48" customHeight="1">
      <c r="B32" s="1" t="s">
        <v>44</v>
      </c>
      <c r="C32" s="11" t="s">
        <v>66</v>
      </c>
      <c r="D32" s="7" t="s">
        <v>45</v>
      </c>
      <c r="F32" s="1" t="s">
        <v>44</v>
      </c>
      <c r="G32" s="11"/>
      <c r="H32" s="7" t="s">
        <v>45</v>
      </c>
    </row>
    <row r="33" spans="2:8" ht="48" customHeight="1">
      <c r="B33" s="1" t="s">
        <v>46</v>
      </c>
      <c r="C33" s="12" t="s">
        <v>53</v>
      </c>
      <c r="D33" s="61" t="s">
        <v>47</v>
      </c>
      <c r="F33" s="1" t="s">
        <v>46</v>
      </c>
      <c r="G33" s="12"/>
      <c r="H33" s="61" t="s">
        <v>47</v>
      </c>
    </row>
    <row r="34" spans="2:8" ht="48" customHeight="1">
      <c r="B34" s="1" t="s">
        <v>48</v>
      </c>
      <c r="C34" s="12" t="s">
        <v>53</v>
      </c>
      <c r="D34" s="62"/>
      <c r="F34" s="1" t="s">
        <v>48</v>
      </c>
      <c r="G34" s="12"/>
      <c r="H34" s="62"/>
    </row>
    <row r="35" spans="2:8" ht="48" customHeight="1" thickBot="1">
      <c r="B35" s="1" t="s">
        <v>49</v>
      </c>
      <c r="C35" s="13" t="s">
        <v>50</v>
      </c>
      <c r="D35" s="63"/>
      <c r="F35" s="1" t="s">
        <v>49</v>
      </c>
      <c r="G35" s="13" t="s">
        <v>50</v>
      </c>
      <c r="H35" s="63"/>
    </row>
  </sheetData>
  <mergeCells count="24">
    <mergeCell ref="D26:D28"/>
    <mergeCell ref="H26:H28"/>
    <mergeCell ref="D30:D31"/>
    <mergeCell ref="H30:H31"/>
    <mergeCell ref="D33:D35"/>
    <mergeCell ref="H33:H35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2024-03-18T01:03:23Z</cp:lastPrinted>
  <dcterms:created xsi:type="dcterms:W3CDTF">2017-02-25T05:34:00Z</dcterms:created>
  <dcterms:modified xsi:type="dcterms:W3CDTF">2024-03-18T01:05:49Z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