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价格贴!$A$1:$L$17</definedName>
  </definedNames>
  <calcPr calcId="124519"/>
</workbook>
</file>

<file path=xl/calcChain.xml><?xml version="1.0" encoding="utf-8"?>
<calcChain xmlns="http://schemas.openxmlformats.org/spreadsheetml/2006/main">
  <c r="H9" i="7"/>
  <c r="H10"/>
  <c r="H11"/>
  <c r="H12"/>
  <c r="H13"/>
  <c r="H14"/>
  <c r="H7"/>
  <c r="G8"/>
  <c r="H8" s="1"/>
  <c r="G9"/>
  <c r="G10"/>
  <c r="G11"/>
  <c r="G12"/>
  <c r="G13"/>
  <c r="G14"/>
  <c r="G15"/>
  <c r="H15" s="1"/>
  <c r="G16"/>
  <c r="H16" s="1"/>
  <c r="G7"/>
  <c r="F17"/>
</calcChain>
</file>

<file path=xl/sharedStrings.xml><?xml version="1.0" encoding="utf-8"?>
<sst xmlns="http://schemas.openxmlformats.org/spreadsheetml/2006/main" count="35" uniqueCount="35">
  <si>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</si>
  <si>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</si>
  <si>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</si>
  <si>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</si>
  <si>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</si>
  <si>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</si>
  <si>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</si>
  <si>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</si>
  <si>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</si>
  <si>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</si>
  <si>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</si>
  <si>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</si>
  <si>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</si>
  <si>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</si>
  <si>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</si>
  <si>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</si>
  <si>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</si>
  <si>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</si>
  <si>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</si>
  <si>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</si>
  <si>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</si>
  <si>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</si>
  <si>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</si>
  <si>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</si>
  <si>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</si>
  <si>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</si>
  <si>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</si>
  <si>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</si>
  <si>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江苏南京市秦淮区应天大街388号晨光1865产业园F3栋E+空间1128室，越柬，13814084906
</t>
    <phoneticPr fontId="15" type="noConversion"/>
  </si>
  <si>
    <t>SF 1528225137489</t>
    <phoneticPr fontId="15" type="noConversion"/>
  </si>
  <si>
    <t>P0015027</t>
    <phoneticPr fontId="15" type="noConversion"/>
  </si>
  <si>
    <t>橄榄绿'OLIVE</t>
    <phoneticPr fontId="15" type="noConversion"/>
  </si>
  <si>
    <r>
      <rPr>
        <sz val="10"/>
        <color indexed="8"/>
        <rFont val="宋体"/>
        <family val="3"/>
        <charset val="134"/>
      </rPr>
      <t>黑色</t>
    </r>
    <r>
      <rPr>
        <sz val="10"/>
        <color indexed="8"/>
        <rFont val="Calibri"/>
        <family val="2"/>
      </rPr>
      <t>'BLACK</t>
    </r>
    <phoneticPr fontId="15" type="noConversion"/>
  </si>
  <si>
    <r>
      <t>60*40</t>
    </r>
    <r>
      <rPr>
        <sz val="10"/>
        <color indexed="8"/>
        <rFont val="宋体"/>
        <family val="3"/>
        <charset val="134"/>
      </rPr>
      <t>条码贴纸</t>
    </r>
    <phoneticPr fontId="15" type="noConversion"/>
  </si>
  <si>
    <t>P0015027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</si>
</sst>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  <numFmt numFmtId="180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39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Fill="1" applyBorder="1" applyAlignment="1">
      <alignment horizontal="center" vertical="center" wrapText="1"/>
    </xf>
    <xf numFmtId="178" fontId="8" fillId="0" borderId="1" xfId="2" applyNumberFormat="1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25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180" fontId="27" fillId="0" borderId="1" xfId="0" applyNumberFormat="1" applyFont="1" applyBorder="1" applyAlignment="1">
      <alignment horizontal="center" vertical="center"/>
    </xf>
    <xf numFmtId="178" fontId="27" fillId="0" borderId="1" xfId="0" applyFont="1" applyBorder="1" applyAlignment="1">
      <alignment horizontal="center" vertical="center"/>
    </xf>
    <xf numFmtId="178" fontId="27" fillId="0" borderId="0" xfId="0" applyFont="1" applyAlignment="1">
      <alignment horizontal="center" vertical="center"/>
    </xf>
    <xf numFmtId="0" fontId="27" fillId="0" borderId="0" xfId="0" applyNumberFormat="1" applyFont="1" applyAlignment="1">
      <alignment horizontal="center" vertical="center"/>
    </xf>
    <xf numFmtId="0" fontId="27" fillId="0" borderId="2" xfId="0" applyNumberFormat="1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0" fontId="27" fillId="0" borderId="4" xfId="0" applyNumberFormat="1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I22" sqref="I22"/>
    </sheetView>
  </sheetViews>
  <sheetFormatPr defaultRowHeight="26.25"/>
  <cols>
    <col min="1" max="1" width="16.125" style="2" customWidth="1"/>
    <col min="2" max="2" width="11.25" style="2" customWidth="1"/>
    <col min="3" max="3" width="16.75" style="2" customWidth="1"/>
    <col min="4" max="4" width="13.5" style="2" customWidth="1"/>
    <col min="5" max="5" width="18.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7.5" style="4" customWidth="1"/>
    <col min="12" max="12" width="6.25" style="2" customWidth="1"/>
    <col min="13" max="13" width="18" style="2"/>
    <col min="14" max="14" width="21.25" style="12" bestFit="1" customWidth="1"/>
    <col min="15" max="16384" width="9" style="2"/>
  </cols>
  <sheetData>
    <row r="1" spans="1:14">
      <c r="A1" s="32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4">
      <c r="A2" s="32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4" ht="23.25" customHeight="1">
      <c r="A3" s="18"/>
      <c r="B3" s="18"/>
      <c r="C3" s="18"/>
      <c r="D3" s="20" t="s">
        <v>0</v>
      </c>
      <c r="E3" s="34">
        <v>45355</v>
      </c>
      <c r="F3" s="34"/>
      <c r="G3" s="35" t="s">
        <v>28</v>
      </c>
      <c r="H3" s="35"/>
      <c r="I3" s="35"/>
      <c r="J3" s="35"/>
      <c r="K3" s="35"/>
      <c r="L3" s="35"/>
    </row>
    <row r="4" spans="1:14" ht="19.5" customHeight="1">
      <c r="A4" s="21"/>
      <c r="B4" s="18"/>
      <c r="C4" s="37" t="s">
        <v>1</v>
      </c>
      <c r="D4" s="37"/>
      <c r="E4" s="36" t="s">
        <v>29</v>
      </c>
      <c r="F4" s="36"/>
      <c r="G4" s="35"/>
      <c r="H4" s="35"/>
      <c r="I4" s="35"/>
      <c r="J4" s="35"/>
      <c r="K4" s="35"/>
      <c r="L4" s="35"/>
    </row>
    <row r="5" spans="1:14" s="1" customFormat="1" ht="38.25">
      <c r="A5" s="5" t="s">
        <v>23</v>
      </c>
      <c r="B5" s="6" t="s">
        <v>19</v>
      </c>
      <c r="C5" s="6" t="s">
        <v>20</v>
      </c>
      <c r="D5" s="7" t="s">
        <v>21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  <c r="N5" s="13"/>
    </row>
    <row r="6" spans="1:14" s="1" customFormat="1" ht="26.25" customHeight="1">
      <c r="A6" s="15" t="s">
        <v>24</v>
      </c>
      <c r="B6" s="14" t="s">
        <v>22</v>
      </c>
      <c r="C6" s="16" t="s">
        <v>25</v>
      </c>
      <c r="D6" s="16" t="s">
        <v>26</v>
      </c>
      <c r="E6" s="19" t="s">
        <v>27</v>
      </c>
      <c r="F6" s="11" t="s">
        <v>10</v>
      </c>
      <c r="G6" s="11" t="s">
        <v>11</v>
      </c>
      <c r="H6" s="11" t="s">
        <v>12</v>
      </c>
      <c r="I6" s="17" t="s">
        <v>13</v>
      </c>
      <c r="J6" s="9" t="s">
        <v>14</v>
      </c>
      <c r="K6" s="9" t="s">
        <v>15</v>
      </c>
      <c r="L6" s="6" t="s">
        <v>16</v>
      </c>
      <c r="N6" s="13"/>
    </row>
    <row r="7" spans="1:14" s="27" customFormat="1" ht="12" customHeight="1">
      <c r="A7" s="38" t="s">
        <v>34</v>
      </c>
      <c r="B7" s="29" t="s">
        <v>33</v>
      </c>
      <c r="C7" s="29" t="s">
        <v>30</v>
      </c>
      <c r="D7" s="23" t="s">
        <v>31</v>
      </c>
      <c r="E7" s="24">
        <v>1795002</v>
      </c>
      <c r="F7" s="24">
        <v>218</v>
      </c>
      <c r="G7" s="25">
        <f>F7*0.03</f>
        <v>6.54</v>
      </c>
      <c r="H7" s="25">
        <f>SUM(F7:G7)</f>
        <v>224.54</v>
      </c>
      <c r="I7" s="24"/>
      <c r="J7" s="24"/>
      <c r="K7" s="24"/>
      <c r="L7" s="26"/>
      <c r="N7" s="28"/>
    </row>
    <row r="8" spans="1:14" s="27" customFormat="1" ht="12" customHeight="1">
      <c r="A8" s="38"/>
      <c r="B8" s="30"/>
      <c r="C8" s="30"/>
      <c r="D8" s="24"/>
      <c r="E8" s="24">
        <v>1795004</v>
      </c>
      <c r="F8" s="24">
        <v>344</v>
      </c>
      <c r="G8" s="25">
        <f t="shared" ref="G8:G16" si="0">F8*0.03</f>
        <v>10.32</v>
      </c>
      <c r="H8" s="25">
        <f t="shared" ref="H8:H16" si="1">SUM(F8:G8)</f>
        <v>354.32</v>
      </c>
      <c r="I8" s="24"/>
      <c r="J8" s="24"/>
      <c r="K8" s="24"/>
      <c r="L8" s="26"/>
      <c r="N8" s="28"/>
    </row>
    <row r="9" spans="1:14" s="27" customFormat="1" ht="12" customHeight="1">
      <c r="A9" s="38"/>
      <c r="B9" s="30"/>
      <c r="C9" s="30"/>
      <c r="D9" s="24"/>
      <c r="E9" s="24">
        <v>1795006</v>
      </c>
      <c r="F9" s="24">
        <v>344</v>
      </c>
      <c r="G9" s="25">
        <f t="shared" si="0"/>
        <v>10.32</v>
      </c>
      <c r="H9" s="25">
        <f t="shared" si="1"/>
        <v>354.32</v>
      </c>
      <c r="I9" s="24"/>
      <c r="J9" s="24"/>
      <c r="K9" s="24"/>
      <c r="L9" s="26"/>
      <c r="N9" s="28"/>
    </row>
    <row r="10" spans="1:14" s="27" customFormat="1" ht="12" customHeight="1">
      <c r="A10" s="38"/>
      <c r="B10" s="30"/>
      <c r="C10" s="30"/>
      <c r="D10" s="24"/>
      <c r="E10" s="24">
        <v>1795008</v>
      </c>
      <c r="F10" s="24">
        <v>246</v>
      </c>
      <c r="G10" s="25">
        <f t="shared" si="0"/>
        <v>7.38</v>
      </c>
      <c r="H10" s="25">
        <f t="shared" si="1"/>
        <v>253.38</v>
      </c>
      <c r="I10" s="24"/>
      <c r="J10" s="24"/>
      <c r="K10" s="24"/>
      <c r="L10" s="26"/>
      <c r="N10" s="28"/>
    </row>
    <row r="11" spans="1:14" s="27" customFormat="1" ht="12" customHeight="1">
      <c r="A11" s="38"/>
      <c r="B11" s="30"/>
      <c r="C11" s="30"/>
      <c r="D11" s="24"/>
      <c r="E11" s="24">
        <v>1795010</v>
      </c>
      <c r="F11" s="24">
        <v>162</v>
      </c>
      <c r="G11" s="25">
        <f t="shared" si="0"/>
        <v>4.8599999999999994</v>
      </c>
      <c r="H11" s="25">
        <f t="shared" si="1"/>
        <v>166.86</v>
      </c>
      <c r="I11" s="24"/>
      <c r="J11" s="24"/>
      <c r="K11" s="24"/>
      <c r="L11" s="26"/>
      <c r="N11" s="28"/>
    </row>
    <row r="12" spans="1:14" s="27" customFormat="1" ht="12" customHeight="1">
      <c r="A12" s="38"/>
      <c r="B12" s="30"/>
      <c r="C12" s="30"/>
      <c r="D12" s="24" t="s">
        <v>32</v>
      </c>
      <c r="E12" s="24">
        <v>1795000</v>
      </c>
      <c r="F12" s="24">
        <v>372</v>
      </c>
      <c r="G12" s="25">
        <f t="shared" si="0"/>
        <v>11.16</v>
      </c>
      <c r="H12" s="25">
        <f t="shared" si="1"/>
        <v>383.16</v>
      </c>
      <c r="I12" s="24"/>
      <c r="J12" s="24"/>
      <c r="K12" s="24"/>
      <c r="L12" s="26"/>
      <c r="N12" s="28"/>
    </row>
    <row r="13" spans="1:14" s="27" customFormat="1" ht="12" customHeight="1">
      <c r="A13" s="38"/>
      <c r="B13" s="30"/>
      <c r="C13" s="30"/>
      <c r="D13" s="24"/>
      <c r="E13" s="24">
        <v>1795003</v>
      </c>
      <c r="F13" s="24">
        <v>582</v>
      </c>
      <c r="G13" s="25">
        <f t="shared" si="0"/>
        <v>17.46</v>
      </c>
      <c r="H13" s="25">
        <f t="shared" si="1"/>
        <v>599.46</v>
      </c>
      <c r="I13" s="24"/>
      <c r="J13" s="24"/>
      <c r="K13" s="24"/>
      <c r="L13" s="26"/>
      <c r="N13" s="28"/>
    </row>
    <row r="14" spans="1:14" s="27" customFormat="1" ht="12" customHeight="1">
      <c r="A14" s="38"/>
      <c r="B14" s="30"/>
      <c r="C14" s="30"/>
      <c r="D14" s="24"/>
      <c r="E14" s="24">
        <v>1795005</v>
      </c>
      <c r="F14" s="24">
        <v>596</v>
      </c>
      <c r="G14" s="25">
        <f t="shared" si="0"/>
        <v>17.88</v>
      </c>
      <c r="H14" s="25">
        <f t="shared" si="1"/>
        <v>613.88</v>
      </c>
      <c r="I14" s="24"/>
      <c r="J14" s="24"/>
      <c r="K14" s="24"/>
      <c r="L14" s="26"/>
      <c r="N14" s="28"/>
    </row>
    <row r="15" spans="1:14" s="27" customFormat="1" ht="12" customHeight="1">
      <c r="A15" s="38"/>
      <c r="B15" s="30"/>
      <c r="C15" s="30"/>
      <c r="D15" s="24"/>
      <c r="E15" s="24">
        <v>1795007</v>
      </c>
      <c r="F15" s="24">
        <v>414</v>
      </c>
      <c r="G15" s="25">
        <f t="shared" si="0"/>
        <v>12.42</v>
      </c>
      <c r="H15" s="25">
        <f t="shared" si="1"/>
        <v>426.42</v>
      </c>
      <c r="I15" s="24"/>
      <c r="J15" s="24"/>
      <c r="K15" s="24"/>
      <c r="L15" s="26"/>
      <c r="N15" s="28"/>
    </row>
    <row r="16" spans="1:14" s="27" customFormat="1" ht="12" customHeight="1">
      <c r="A16" s="38"/>
      <c r="B16" s="30"/>
      <c r="C16" s="30"/>
      <c r="D16" s="24"/>
      <c r="E16" s="24">
        <v>1795009</v>
      </c>
      <c r="F16" s="24">
        <v>246</v>
      </c>
      <c r="G16" s="25">
        <f t="shared" si="0"/>
        <v>7.38</v>
      </c>
      <c r="H16" s="25">
        <f t="shared" si="1"/>
        <v>253.38</v>
      </c>
      <c r="I16" s="24"/>
      <c r="J16" s="24"/>
      <c r="K16" s="24"/>
      <c r="L16" s="26"/>
      <c r="N16" s="28"/>
    </row>
    <row r="17" spans="1:14" s="27" customFormat="1" ht="12" customHeight="1">
      <c r="A17" s="38"/>
      <c r="B17" s="31"/>
      <c r="C17" s="31"/>
      <c r="D17" s="24"/>
      <c r="E17" s="24"/>
      <c r="F17" s="24">
        <f>SUM(F7:F16)</f>
        <v>3524</v>
      </c>
      <c r="G17" s="25"/>
      <c r="H17" s="25"/>
      <c r="I17" s="24"/>
      <c r="J17" s="24"/>
      <c r="K17" s="24"/>
      <c r="L17" s="26"/>
      <c r="N17" s="28"/>
    </row>
    <row r="18" spans="1:14">
      <c r="A18" s="12"/>
      <c r="B18" s="12"/>
      <c r="C18" s="12"/>
      <c r="D18" s="12"/>
      <c r="E18" s="12"/>
      <c r="F18" s="12"/>
      <c r="G18" s="12"/>
      <c r="H18" s="12"/>
      <c r="I18" s="22"/>
      <c r="J18" s="12"/>
      <c r="K18" s="12"/>
    </row>
    <row r="19" spans="1:14">
      <c r="A19" s="12"/>
      <c r="B19" s="12"/>
      <c r="C19" s="12"/>
      <c r="D19" s="12"/>
      <c r="E19" s="12"/>
      <c r="F19" s="12"/>
      <c r="G19" s="12"/>
      <c r="H19" s="12"/>
      <c r="I19" s="22"/>
      <c r="J19" s="12"/>
      <c r="K19" s="12"/>
    </row>
    <row r="20" spans="1:14">
      <c r="A20" s="12"/>
      <c r="B20" s="12"/>
      <c r="C20" s="12"/>
      <c r="D20" s="12"/>
      <c r="E20" s="12"/>
      <c r="F20" s="12"/>
      <c r="G20" s="12"/>
      <c r="H20" s="12"/>
      <c r="I20" s="22"/>
      <c r="J20" s="12"/>
      <c r="K20" s="12"/>
    </row>
    <row r="21" spans="1:14">
      <c r="A21" s="12"/>
      <c r="B21" s="12"/>
      <c r="C21" s="12"/>
      <c r="D21" s="12"/>
      <c r="E21" s="12"/>
      <c r="F21" s="12"/>
      <c r="G21" s="12"/>
      <c r="H21" s="12"/>
      <c r="I21" s="22"/>
      <c r="J21" s="12"/>
      <c r="K21" s="12"/>
    </row>
    <row r="22" spans="1:14">
      <c r="A22" s="12"/>
      <c r="B22" s="12"/>
      <c r="C22" s="12"/>
      <c r="D22" s="12"/>
      <c r="E22" s="12"/>
      <c r="F22" s="12"/>
      <c r="G22" s="12"/>
      <c r="H22" s="12"/>
      <c r="I22" s="22"/>
      <c r="J22" s="12"/>
      <c r="K22" s="12"/>
    </row>
    <row r="23" spans="1:14">
      <c r="A23" s="12"/>
      <c r="B23" s="12"/>
      <c r="C23" s="12"/>
      <c r="D23" s="12"/>
      <c r="E23" s="12"/>
      <c r="F23" s="12"/>
      <c r="G23" s="12"/>
      <c r="H23" s="12"/>
      <c r="I23" s="22"/>
      <c r="J23" s="12"/>
      <c r="K23" s="12"/>
    </row>
    <row r="24" spans="1:14">
      <c r="A24" s="12"/>
      <c r="B24" s="12"/>
      <c r="C24" s="12"/>
      <c r="D24" s="12"/>
      <c r="E24" s="12"/>
      <c r="F24" s="12"/>
      <c r="G24" s="12"/>
      <c r="H24" s="12"/>
      <c r="I24" s="22"/>
      <c r="J24" s="12"/>
      <c r="K24" s="12"/>
    </row>
  </sheetData>
  <mergeCells count="9">
    <mergeCell ref="A1:L1"/>
    <mergeCell ref="A2:L2"/>
    <mergeCell ref="E3:F3"/>
    <mergeCell ref="G3:L4"/>
    <mergeCell ref="E4:F4"/>
    <mergeCell ref="C4:D4"/>
    <mergeCell ref="B7:B17"/>
    <mergeCell ref="C7:C17"/>
    <mergeCell ref="A7:A17"/>
  </mergeCells>
  <phoneticPr fontId="15" type="noConversion"/>
  <conditionalFormatting sqref="N1:N1048576">
    <cfRule type="containsText" dxfId="1" priority="1" operator="containsText" text=".95">
      <formula>NOT(ISERROR(SEARCH(".95",N1)))</formula>
    </cfRule>
    <cfRule type="beginsWith" dxfId="0" priority="2" operator="beginsWith" text=".95">
      <formula>LEFT(N1,3)=".95"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2024-03-02T01:57:18Z</cp:lastPrinted>
  <dcterms:created xsi:type="dcterms:W3CDTF">2017-02-25T05:34:00Z</dcterms:created>
  <dcterms:modified xsi:type="dcterms:W3CDTF">2024-03-02T06:33:32Z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