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<sst xmlns="http://schemas.openxmlformats.org/spreadsheetml/2006/main" count="40" uniqueCount="35">
  <si>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</si>
  <si>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</si>
  <si>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</si>
  <si>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202243250069</t>
  </si>
  <si>
    <t>中通快运</t>
  </si>
  <si>
    <t>小徐，13777574741，杭州市萧山区浦阳镇振浦路483号杭州永润鞋业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</si>
  <si>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</si>
  <si>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</si>
  <si>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</si>
  <si>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</si>
  <si>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</si>
  <si>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</si>
  <si>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</si>
  <si>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</si>
  <si>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</si>
  <si>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</si>
  <si>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</si>
  <si>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</si>
  <si>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</si>
  <si>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</si>
  <si>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</si>
  <si>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</si>
  <si>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</si>
  <si>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</si>
  <si>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</si>
  <si>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</si>
  <si>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</si>
  <si>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</si>
  <si>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</si>
  <si>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</si>
  <si>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永润鞋业，P24030465</t>
  </si>
  <si>
    <t>1mm黑色松紧绳 一米一圈，对折50厘米，27000+540备品，分2箱</t>
  </si>
  <si>
    <t xml:space="preserve">24-16 TESCO 款， 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</si>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</sst>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10" sqref="J10"/>
    </sheetView>
  </sheetViews>
  <sheetFormatPr defaultColWidth="18" defaultRowHeight="26.25"/>
  <cols>
    <col min="1" max="1" width="15.75" style="3" customWidth="1"/>
    <col min="2" max="2" width="28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20.125" style="6" customWidth="1"/>
    <col min="10" max="11" width="13.3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45372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7"/>
      <c r="J4" s="37"/>
      <c r="K4" s="37"/>
      <c r="L4" s="37"/>
    </row>
    <row r="5" ht="9.95" customHeight="1" spans="9:10">
      <c r="I5" s="38"/>
      <c r="J5" s="36"/>
    </row>
    <row r="6" s="1" customFormat="1" ht="12.7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9"/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40" t="s">
        <v>26</v>
      </c>
      <c r="J7" s="21" t="s">
        <v>27</v>
      </c>
      <c r="K7" s="21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/>
      <c r="F8" s="26">
        <v>14000</v>
      </c>
      <c r="G8" s="27">
        <v>0</v>
      </c>
      <c r="H8" s="27">
        <f>+F8+G8</f>
        <v>14000</v>
      </c>
      <c r="I8" s="41" t="s">
        <v>34</v>
      </c>
      <c r="J8" s="41">
        <v>14.78</v>
      </c>
      <c r="K8" s="41">
        <v>15.36</v>
      </c>
      <c r="L8" s="41">
        <v>1</v>
      </c>
    </row>
    <row r="9" s="2" customFormat="1" ht="60" customHeight="1" spans="1:12">
      <c r="A9" s="23" t="s">
        <v>30</v>
      </c>
      <c r="B9" s="23" t="s">
        <v>31</v>
      </c>
      <c r="C9" s="24" t="s">
        <v>32</v>
      </c>
      <c r="D9" s="25" t="s">
        <v>33</v>
      </c>
      <c r="E9" s="25"/>
      <c r="F9" s="26">
        <v>13000</v>
      </c>
      <c r="G9" s="27">
        <v>540</v>
      </c>
      <c r="H9" s="27">
        <f>+F9+G9</f>
        <v>13540</v>
      </c>
      <c r="I9" s="41" t="s">
        <v>34</v>
      </c>
      <c r="J9" s="41">
        <v>14.62</v>
      </c>
      <c r="K9" s="41">
        <v>15.2</v>
      </c>
      <c r="L9" s="41">
        <v>1</v>
      </c>
    </row>
    <row r="10" ht="60" customHeight="1" spans="1:12">
      <c r="A10" s="28"/>
      <c r="B10" s="28"/>
      <c r="C10" s="29"/>
      <c r="D10" s="30"/>
      <c r="E10" s="30"/>
      <c r="F10" s="31"/>
      <c r="G10" s="32"/>
      <c r="H10" s="32"/>
      <c r="I10" s="42"/>
      <c r="J10" s="42"/>
      <c r="K10" s="42"/>
      <c r="L10" s="42"/>
    </row>
    <row r="11" spans="1:12">
      <c r="A11" s="33"/>
      <c r="B11" s="33"/>
      <c r="C11" s="34"/>
      <c r="D11" s="35"/>
      <c r="E11" s="35"/>
      <c r="F11" s="35">
        <f>SUM(F8:F10)</f>
        <v>27000</v>
      </c>
      <c r="G11" s="35">
        <f>SUM(G8:G10)</f>
        <v>540</v>
      </c>
      <c r="H11" s="35">
        <f>SUM(H8:H10)</f>
        <v>27540</v>
      </c>
      <c r="I11" s="43"/>
      <c r="J11" s="35"/>
      <c r="K11" s="35">
        <f>SUM(K8:K10)</f>
        <v>30.56</v>
      </c>
      <c r="L11" s="35">
        <f>SUM(L8:L10)</f>
        <v>2</v>
      </c>
    </row>
    <row r="13" spans="3:3">
      <c r="C13" s="36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2024-03-21T08:23:59Z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