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价格贴!$A$1:$L$15</definedName>
  </definedNames>
  <calcPr calcId="124519"/>
</workbook>
</file>

<file path=xl/calcChain.xml><?xml version="1.0" encoding="utf-8"?>
<calcChain xmlns="http://schemas.openxmlformats.org/spreadsheetml/2006/main">
  <c r="F14" i="7"/>
  <c r="H8"/>
  <c r="H9"/>
  <c r="H10"/>
  <c r="H11"/>
  <c r="H12"/>
  <c r="H13"/>
  <c r="H15"/>
  <c r="H7"/>
  <c r="G15"/>
  <c r="G8"/>
  <c r="G9"/>
  <c r="G10"/>
  <c r="G11"/>
  <c r="G12"/>
  <c r="G13"/>
  <c r="G7"/>
</calcChain>
</file>

<file path=xl/sharedStrings.xml><?xml version="1.0" encoding="utf-8"?>
<sst xmlns="http://schemas.openxmlformats.org/spreadsheetml/2006/main" count="45" uniqueCount="45">
  <si>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</si>
  <si>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</si>
  <si>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</si>
  <si>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</si>
  <si>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</si>
  <si>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</si>
  <si>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</si>
  <si>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</si>
  <si>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</si>
  <si>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</si>
  <si>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</si>
  <si>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</si>
  <si>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</si>
  <si>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</si>
  <si>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</si>
  <si>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</si>
  <si>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</si>
  <si>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</si>
  <si>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</si>
  <si>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</si>
  <si>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</si>
  <si>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</si>
  <si>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</si>
  <si>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</si>
  <si>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</si>
  <si>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</si>
  <si>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</si>
  <si>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</si>
  <si>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NB24100137121</t>
    <phoneticPr fontId="19" type="noConversion"/>
  </si>
  <si>
    <t>NB24100137121</t>
  </si>
  <si>
    <t>BTRDCB</t>
  </si>
  <si>
    <t>BRILLIANT RED COMBO</t>
    <phoneticPr fontId="19" type="noConversion"/>
  </si>
  <si>
    <t>196202823674</t>
    <phoneticPr fontId="19" type="noConversion"/>
  </si>
  <si>
    <t>196202823681</t>
    <phoneticPr fontId="19" type="noConversion"/>
  </si>
  <si>
    <t>196202823698</t>
    <phoneticPr fontId="19" type="noConversion"/>
  </si>
  <si>
    <t>196202823704</t>
    <phoneticPr fontId="19" type="noConversion"/>
  </si>
  <si>
    <t>196202823711</t>
    <phoneticPr fontId="19" type="noConversion"/>
  </si>
  <si>
    <t>196202823728</t>
    <phoneticPr fontId="19" type="noConversion"/>
  </si>
  <si>
    <t>196202823735</t>
    <phoneticPr fontId="19" type="noConversion"/>
  </si>
  <si>
    <t>P24030249//S24030137</t>
    <phoneticPr fontId="19" type="noConversion"/>
  </si>
  <si>
    <t>25*50</t>
    <phoneticPr fontId="19" type="noConversion"/>
  </si>
  <si>
    <t>30*60</t>
    <phoneticPr fontId="15" type="noConversion"/>
  </si>
  <si>
    <t>00196202853909</t>
    <phoneticPr fontId="19" type="noConversion"/>
  </si>
  <si>
    <t>宝佳服饰  江阴市祝塘镇祝璜路19号，，林萍18015388383</t>
    <phoneticPr fontId="15" type="noConversion"/>
  </si>
  <si>
    <t>SF 1530511906595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</si>
</sst>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;_倆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>
      <alignment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justify" wrapText="1"/>
    </xf>
    <xf numFmtId="0" fontId="26" fillId="0" borderId="1" xfId="0" applyNumberFormat="1" applyFont="1" applyFill="1" applyBorder="1" applyAlignment="1">
      <alignment horizontal="center" vertical="justify" wrapText="1"/>
    </xf>
    <xf numFmtId="0" fontId="26" fillId="0" borderId="1" xfId="0" quotePrefix="1" applyNumberFormat="1" applyFont="1" applyBorder="1" applyAlignment="1">
      <alignment horizontal="center"/>
    </xf>
    <xf numFmtId="176" fontId="27" fillId="0" borderId="1" xfId="0" applyFont="1" applyBorder="1" applyAlignment="1">
      <alignment horizontal="center" vertical="center" wrapText="1"/>
    </xf>
    <xf numFmtId="176" fontId="27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N14" sqref="N14"/>
    </sheetView>
  </sheetViews>
  <sheetFormatPr defaultRowHeight="26.25"/>
  <cols>
    <col min="1" max="1" width="13.625" style="12" customWidth="1"/>
    <col min="2" max="2" width="11.25" style="12" customWidth="1"/>
    <col min="3" max="3" width="12.625" style="12" customWidth="1"/>
    <col min="4" max="4" width="14.625" style="12" customWidth="1"/>
    <col min="5" max="5" width="15.8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3.25" customHeight="1">
      <c r="D3" s="3" t="s">
        <v>0</v>
      </c>
      <c r="E3" s="19">
        <v>45366</v>
      </c>
      <c r="F3" s="19"/>
      <c r="G3" s="20" t="s">
        <v>43</v>
      </c>
      <c r="H3" s="20"/>
      <c r="I3" s="20"/>
      <c r="J3" s="20"/>
      <c r="K3" s="20"/>
      <c r="L3" s="20"/>
    </row>
    <row r="4" spans="1:12" ht="19.5" customHeight="1">
      <c r="A4" s="4"/>
      <c r="C4" s="22" t="s">
        <v>1</v>
      </c>
      <c r="D4" s="22"/>
      <c r="E4" s="21" t="s">
        <v>44</v>
      </c>
      <c r="F4" s="21"/>
      <c r="G4" s="20"/>
      <c r="H4" s="20"/>
      <c r="I4" s="20"/>
      <c r="J4" s="20"/>
      <c r="K4" s="20"/>
      <c r="L4" s="20"/>
    </row>
    <row r="5" spans="1:12" s="2" customFormat="1" ht="38.25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>
      <c r="A7" s="28" t="s">
        <v>39</v>
      </c>
      <c r="B7" s="29" t="s">
        <v>40</v>
      </c>
      <c r="C7" s="23" t="s">
        <v>28</v>
      </c>
      <c r="D7" s="24" t="s">
        <v>31</v>
      </c>
      <c r="E7" s="24" t="s">
        <v>32</v>
      </c>
      <c r="F7" s="12">
        <v>50</v>
      </c>
      <c r="G7" s="30">
        <f>F7*0.03</f>
        <v>1.5</v>
      </c>
      <c r="H7" s="30">
        <f>SUM(F7:G7)</f>
        <v>51.5</v>
      </c>
    </row>
    <row r="8" spans="1:12">
      <c r="A8" s="28"/>
      <c r="B8" s="29"/>
      <c r="C8" s="23"/>
      <c r="D8" s="24"/>
      <c r="E8" s="24" t="s">
        <v>33</v>
      </c>
      <c r="F8" s="12">
        <v>50</v>
      </c>
      <c r="G8" s="30">
        <f t="shared" ref="G8:G15" si="0">F8*0.03</f>
        <v>1.5</v>
      </c>
      <c r="H8" s="30">
        <f t="shared" ref="H8:H15" si="1">SUM(F8:G8)</f>
        <v>51.5</v>
      </c>
    </row>
    <row r="9" spans="1:12">
      <c r="A9" s="28"/>
      <c r="B9" s="29"/>
      <c r="C9" s="23"/>
      <c r="D9" s="24"/>
      <c r="E9" s="24" t="s">
        <v>34</v>
      </c>
      <c r="F9" s="12">
        <v>70</v>
      </c>
      <c r="G9" s="30">
        <f t="shared" si="0"/>
        <v>2.1</v>
      </c>
      <c r="H9" s="30">
        <f t="shared" si="1"/>
        <v>72.099999999999994</v>
      </c>
    </row>
    <row r="10" spans="1:12">
      <c r="A10" s="28"/>
      <c r="B10" s="29"/>
      <c r="C10" s="23"/>
      <c r="D10" s="24"/>
      <c r="E10" s="24" t="s">
        <v>35</v>
      </c>
      <c r="F10" s="12">
        <v>70</v>
      </c>
      <c r="G10" s="30">
        <f t="shared" si="0"/>
        <v>2.1</v>
      </c>
      <c r="H10" s="30">
        <f t="shared" si="1"/>
        <v>72.099999999999994</v>
      </c>
    </row>
    <row r="11" spans="1:12">
      <c r="A11" s="28"/>
      <c r="B11" s="29"/>
      <c r="C11" s="23"/>
      <c r="D11" s="24"/>
      <c r="E11" s="24" t="s">
        <v>36</v>
      </c>
      <c r="F11" s="12">
        <v>70</v>
      </c>
      <c r="G11" s="30">
        <f t="shared" si="0"/>
        <v>2.1</v>
      </c>
      <c r="H11" s="30">
        <f t="shared" si="1"/>
        <v>72.099999999999994</v>
      </c>
    </row>
    <row r="12" spans="1:12">
      <c r="A12" s="28"/>
      <c r="B12" s="29"/>
      <c r="C12" s="23"/>
      <c r="D12" s="24"/>
      <c r="E12" s="24" t="s">
        <v>37</v>
      </c>
      <c r="F12" s="12">
        <v>50</v>
      </c>
      <c r="G12" s="30">
        <f t="shared" si="0"/>
        <v>1.5</v>
      </c>
      <c r="H12" s="30">
        <f t="shared" si="1"/>
        <v>51.5</v>
      </c>
    </row>
    <row r="13" spans="1:12">
      <c r="A13" s="28"/>
      <c r="B13" s="29"/>
      <c r="C13" s="23"/>
      <c r="D13" s="24"/>
      <c r="E13" s="24" t="s">
        <v>38</v>
      </c>
      <c r="F13" s="12">
        <v>50</v>
      </c>
      <c r="G13" s="30">
        <f t="shared" si="0"/>
        <v>1.5</v>
      </c>
      <c r="H13" s="30">
        <f t="shared" si="1"/>
        <v>51.5</v>
      </c>
    </row>
    <row r="14" spans="1:12">
      <c r="A14" s="28"/>
      <c r="B14" s="16"/>
      <c r="C14" s="23"/>
      <c r="D14" s="24"/>
      <c r="E14" s="24"/>
      <c r="F14" s="16">
        <f>SUM(F7:F13)</f>
        <v>410</v>
      </c>
      <c r="G14" s="16"/>
      <c r="H14" s="30"/>
      <c r="I14" s="15"/>
      <c r="J14" s="16"/>
      <c r="K14" s="16"/>
      <c r="L14" s="16"/>
    </row>
    <row r="15" spans="1:12">
      <c r="A15" s="28"/>
      <c r="B15" s="16" t="s">
        <v>41</v>
      </c>
      <c r="C15" s="25" t="s">
        <v>29</v>
      </c>
      <c r="D15" s="26" t="s">
        <v>30</v>
      </c>
      <c r="E15" s="27" t="s">
        <v>42</v>
      </c>
      <c r="F15" s="12">
        <v>4200</v>
      </c>
      <c r="G15" s="16">
        <f t="shared" si="0"/>
        <v>126</v>
      </c>
      <c r="H15" s="30">
        <f t="shared" si="1"/>
        <v>4326</v>
      </c>
    </row>
  </sheetData>
  <mergeCells count="8">
    <mergeCell ref="A1:L1"/>
    <mergeCell ref="A2:L2"/>
    <mergeCell ref="E3:F3"/>
    <mergeCell ref="G3:L4"/>
    <mergeCell ref="E4:F4"/>
    <mergeCell ref="C4:D4"/>
    <mergeCell ref="B7:B13"/>
    <mergeCell ref="A7:A15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2024-03-15T05:01:52Z</cp:lastPrinted>
  <dcterms:created xsi:type="dcterms:W3CDTF">2017-02-25T05:34:00Z</dcterms:created>
  <dcterms:modified xsi:type="dcterms:W3CDTF">2024-03-15T08:08:32Z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