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价格贴!$A$1:$L$45</definedName>
  </definedNames>
  <calcPr calcId="124519"/>
</workbook>
</file>

<file path=xl/calcChain.xml><?xml version="1.0" encoding="utf-8"?>
<calcChain xmlns="http://schemas.openxmlformats.org/spreadsheetml/2006/main">
  <c r="F45" i="7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G27"/>
  <c r="H27" s="1"/>
  <c r="G28"/>
  <c r="H28"/>
  <c r="G29"/>
  <c r="H29" s="1"/>
  <c r="G30"/>
  <c r="H30" s="1"/>
  <c r="G31"/>
  <c r="H31" s="1"/>
  <c r="G32"/>
  <c r="H32"/>
  <c r="G33"/>
  <c r="H33" s="1"/>
  <c r="G34"/>
  <c r="H34" s="1"/>
  <c r="G35"/>
  <c r="H35" s="1"/>
  <c r="G36"/>
  <c r="H36"/>
  <c r="G37"/>
  <c r="H37" s="1"/>
  <c r="G38"/>
  <c r="H38" s="1"/>
  <c r="G39"/>
  <c r="H39" s="1"/>
  <c r="G40"/>
  <c r="H40"/>
  <c r="G41"/>
  <c r="H41" s="1"/>
  <c r="G42"/>
  <c r="H42" s="1"/>
  <c r="G43"/>
  <c r="H43" s="1"/>
  <c r="G44"/>
  <c r="H44"/>
  <c r="H7"/>
  <c r="G7"/>
</calcChain>
</file>

<file path=xl/sharedStrings.xml><?xml version="1.0" encoding="utf-8"?>
<sst xmlns="http://schemas.openxmlformats.org/spreadsheetml/2006/main" count="107" uniqueCount="33">
  <si>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</si>
  <si>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</si>
  <si>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</si>
  <si>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</si>
  <si>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</si>
  <si>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</si>
  <si>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</si>
  <si>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</si>
  <si>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</si>
  <si>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</si>
  <si>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</si>
  <si>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</si>
  <si>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</si>
  <si>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</si>
  <si>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</si>
  <si>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</si>
  <si>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</si>
  <si>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</si>
  <si>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</si>
  <si>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</si>
  <si>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</si>
  <si>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</si>
  <si>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</si>
  <si>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</si>
  <si>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</si>
  <si>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</si>
  <si>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</si>
  <si>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</si>
  <si>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>P24030396 //S24030197</t>
    <phoneticPr fontId="15" type="noConversion"/>
  </si>
  <si>
    <t xml:space="preserve">SF 1530433581214 </t>
    <phoneticPr fontId="15" type="noConversion"/>
  </si>
  <si>
    <t>100*135</t>
    <phoneticPr fontId="15" type="noConversion"/>
  </si>
  <si>
    <t>U9773AZ</t>
  </si>
  <si>
    <t>BK27 - BLACK</t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</si>
</sst>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b/>
      <sz val="8"/>
      <color indexed="8"/>
      <name val="Calibri"/>
      <family val="2"/>
    </font>
    <font>
      <sz val="8"/>
      <color theme="1"/>
      <name val="宋体"/>
      <family val="3"/>
      <charset val="134"/>
      <scheme val="minor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34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0" fontId="27" fillId="2" borderId="1" xfId="0" applyNumberFormat="1" applyFont="1" applyFill="1" applyBorder="1" applyAlignment="1">
      <alignment horizontal="center"/>
    </xf>
    <xf numFmtId="1" fontId="27" fillId="2" borderId="1" xfId="0" applyNumberFormat="1" applyFont="1" applyFill="1" applyBorder="1" applyAlignment="1">
      <alignment horizontal="center"/>
    </xf>
    <xf numFmtId="178" fontId="27" fillId="2" borderId="1" xfId="0" applyNumberFormat="1" applyFont="1" applyFill="1" applyBorder="1" applyAlignment="1">
      <alignment horizontal="center"/>
    </xf>
    <xf numFmtId="178" fontId="26" fillId="0" borderId="1" xfId="0" applyNumberFormat="1" applyFont="1" applyBorder="1" applyAlignment="1">
      <alignment horizontal="center" vertical="center"/>
    </xf>
    <xf numFmtId="0" fontId="26" fillId="0" borderId="0" xfId="0" applyNumberFormat="1" applyFont="1" applyAlignment="1">
      <alignment horizontal="center" vertical="center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5" xfId="0" applyNumberFormat="1" applyFont="1" applyBorder="1" applyAlignment="1">
      <alignment horizontal="center" vertical="center" wrapText="1"/>
    </xf>
    <xf numFmtId="0" fontId="28" fillId="0" borderId="6" xfId="0" applyNumberFormat="1" applyFont="1" applyBorder="1" applyAlignment="1">
      <alignment horizontal="center" vertical="center" wrapText="1"/>
    </xf>
    <xf numFmtId="0" fontId="28" fillId="0" borderId="2" xfId="0" applyNumberFormat="1" applyFont="1" applyBorder="1" applyAlignment="1">
      <alignment horizontal="center" vertical="center"/>
    </xf>
    <xf numFmtId="0" fontId="28" fillId="0" borderId="5" xfId="0" applyNumberFormat="1" applyFont="1" applyBorder="1" applyAlignment="1">
      <alignment horizontal="center" vertical="center"/>
    </xf>
    <xf numFmtId="0" fontId="28" fillId="0" borderId="6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"/>
  <sheetViews>
    <sheetView tabSelected="1" workbookViewId="0">
      <selection sqref="A1:L45"/>
    </sheetView>
  </sheetViews>
  <sheetFormatPr defaultRowHeight="26.25"/>
  <cols>
    <col min="1" max="1" width="16.125" style="12" customWidth="1"/>
    <col min="2" max="2" width="11.25" style="12" customWidth="1"/>
    <col min="3" max="3" width="12.625" style="12" customWidth="1"/>
    <col min="4" max="4" width="14.625" style="12" customWidth="1"/>
    <col min="5" max="5" width="14.375" style="12" customWidth="1"/>
    <col min="6" max="6" width="8" style="12" customWidth="1"/>
    <col min="7" max="7" width="10.75" style="12" customWidth="1"/>
    <col min="8" max="8" width="8.25" style="12" customWidth="1"/>
    <col min="9" max="9" width="10.875" style="11" customWidth="1"/>
    <col min="10" max="10" width="10.125" style="12" customWidth="1"/>
    <col min="11" max="11" width="7.5" style="12" customWidth="1"/>
    <col min="12" max="12" width="6.25" style="12" customWidth="1"/>
    <col min="13" max="16384" width="9" style="1"/>
  </cols>
  <sheetData>
    <row r="1" spans="1:12" ht="22.5" customHeight="1">
      <c r="A1" s="15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2.5" customHeight="1">
      <c r="A2" s="15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5" customHeight="1">
      <c r="D3" s="3" t="s">
        <v>0</v>
      </c>
      <c r="E3" s="17">
        <v>45374</v>
      </c>
      <c r="F3" s="18"/>
      <c r="G3" s="19"/>
      <c r="H3" s="19"/>
      <c r="I3" s="19"/>
      <c r="J3" s="19"/>
      <c r="K3" s="19"/>
      <c r="L3" s="19"/>
    </row>
    <row r="4" spans="1:12" ht="15" customHeight="1">
      <c r="A4" s="4"/>
      <c r="C4" s="21" t="s">
        <v>1</v>
      </c>
      <c r="D4" s="21"/>
      <c r="E4" s="20" t="s">
        <v>29</v>
      </c>
      <c r="F4" s="20"/>
      <c r="G4" s="19"/>
      <c r="H4" s="19"/>
      <c r="I4" s="19"/>
      <c r="J4" s="19"/>
      <c r="K4" s="19"/>
      <c r="L4" s="19"/>
    </row>
    <row r="5" spans="1:12" s="2" customFormat="1" ht="19.5" customHeight="1">
      <c r="A5" s="5" t="s">
        <v>23</v>
      </c>
      <c r="B5" s="6" t="s">
        <v>19</v>
      </c>
      <c r="C5" s="6" t="s">
        <v>20</v>
      </c>
      <c r="D5" s="6" t="s">
        <v>21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19.5" customHeight="1">
      <c r="A6" s="7" t="s">
        <v>24</v>
      </c>
      <c r="B6" s="8" t="s">
        <v>22</v>
      </c>
      <c r="C6" s="9" t="s">
        <v>25</v>
      </c>
      <c r="D6" s="9" t="s">
        <v>26</v>
      </c>
      <c r="E6" s="10" t="s">
        <v>27</v>
      </c>
      <c r="F6" s="6" t="s">
        <v>10</v>
      </c>
      <c r="G6" s="6" t="s">
        <v>11</v>
      </c>
      <c r="H6" s="6" t="s">
        <v>12</v>
      </c>
      <c r="I6" s="13" t="s">
        <v>13</v>
      </c>
      <c r="J6" s="14" t="s">
        <v>14</v>
      </c>
      <c r="K6" s="14" t="s">
        <v>15</v>
      </c>
      <c r="L6" s="14" t="s">
        <v>16</v>
      </c>
    </row>
    <row r="7" spans="1:12" s="27" customFormat="1" ht="10.5" customHeight="1">
      <c r="A7" s="28" t="s">
        <v>28</v>
      </c>
      <c r="B7" s="31" t="s">
        <v>30</v>
      </c>
      <c r="C7" s="23" t="s">
        <v>31</v>
      </c>
      <c r="D7" s="23">
        <v>1272467</v>
      </c>
      <c r="E7" s="24" t="s">
        <v>32</v>
      </c>
      <c r="F7" s="25">
        <v>753.96</v>
      </c>
      <c r="G7" s="26">
        <f>F7*0.03</f>
        <v>22.6188</v>
      </c>
      <c r="H7" s="26">
        <f>SUM(F7:G7)</f>
        <v>776.5788</v>
      </c>
      <c r="I7" s="22"/>
      <c r="J7" s="22"/>
      <c r="K7" s="22"/>
      <c r="L7" s="22"/>
    </row>
    <row r="8" spans="1:12" s="27" customFormat="1" ht="10.5" customHeight="1">
      <c r="A8" s="29"/>
      <c r="B8" s="32"/>
      <c r="C8" s="23" t="s">
        <v>31</v>
      </c>
      <c r="D8" s="23">
        <v>1272469</v>
      </c>
      <c r="E8" s="24" t="s">
        <v>32</v>
      </c>
      <c r="F8" s="25">
        <v>18.54</v>
      </c>
      <c r="G8" s="26">
        <f t="shared" ref="G8:G44" si="0">F8*0.03</f>
        <v>0.55619999999999992</v>
      </c>
      <c r="H8" s="26">
        <f t="shared" ref="H8:H44" si="1">SUM(F8:G8)</f>
        <v>19.0962</v>
      </c>
      <c r="I8" s="22"/>
      <c r="J8" s="22"/>
      <c r="K8" s="22"/>
      <c r="L8" s="22"/>
    </row>
    <row r="9" spans="1:12" s="27" customFormat="1" ht="10.5" customHeight="1">
      <c r="A9" s="29"/>
      <c r="B9" s="32"/>
      <c r="C9" s="23" t="s">
        <v>31</v>
      </c>
      <c r="D9" s="23">
        <v>1272469</v>
      </c>
      <c r="E9" s="24" t="s">
        <v>32</v>
      </c>
      <c r="F9" s="25">
        <v>237.93</v>
      </c>
      <c r="G9" s="26">
        <f t="shared" si="0"/>
        <v>7.1379000000000001</v>
      </c>
      <c r="H9" s="26">
        <f t="shared" si="1"/>
        <v>245.06790000000001</v>
      </c>
      <c r="I9" s="22"/>
      <c r="J9" s="22"/>
      <c r="K9" s="22"/>
      <c r="L9" s="22"/>
    </row>
    <row r="10" spans="1:12" s="27" customFormat="1" ht="10.5" customHeight="1">
      <c r="A10" s="29"/>
      <c r="B10" s="32"/>
      <c r="C10" s="23" t="s">
        <v>31</v>
      </c>
      <c r="D10" s="23">
        <v>1272469</v>
      </c>
      <c r="E10" s="24" t="s">
        <v>32</v>
      </c>
      <c r="F10" s="25">
        <v>286.33999999999997</v>
      </c>
      <c r="G10" s="26">
        <f t="shared" si="0"/>
        <v>8.5901999999999994</v>
      </c>
      <c r="H10" s="26">
        <f t="shared" si="1"/>
        <v>294.93019999999996</v>
      </c>
      <c r="I10" s="22"/>
      <c r="J10" s="22"/>
      <c r="K10" s="22"/>
      <c r="L10" s="22"/>
    </row>
    <row r="11" spans="1:12" s="27" customFormat="1" ht="10.5" customHeight="1">
      <c r="A11" s="29"/>
      <c r="B11" s="32"/>
      <c r="C11" s="23" t="s">
        <v>31</v>
      </c>
      <c r="D11" s="23">
        <v>1272469</v>
      </c>
      <c r="E11" s="24" t="s">
        <v>32</v>
      </c>
      <c r="F11" s="25">
        <v>154.5</v>
      </c>
      <c r="G11" s="26">
        <f t="shared" si="0"/>
        <v>4.6349999999999998</v>
      </c>
      <c r="H11" s="26">
        <f t="shared" si="1"/>
        <v>159.13499999999999</v>
      </c>
      <c r="I11" s="22"/>
      <c r="J11" s="22"/>
      <c r="K11" s="22"/>
      <c r="L11" s="22"/>
    </row>
    <row r="12" spans="1:12" s="27" customFormat="1" ht="10.5" customHeight="1">
      <c r="A12" s="29"/>
      <c r="B12" s="32"/>
      <c r="C12" s="23" t="s">
        <v>31</v>
      </c>
      <c r="D12" s="23">
        <v>1272469</v>
      </c>
      <c r="E12" s="24" t="s">
        <v>32</v>
      </c>
      <c r="F12" s="25">
        <v>227.63</v>
      </c>
      <c r="G12" s="26">
        <f t="shared" si="0"/>
        <v>6.8289</v>
      </c>
      <c r="H12" s="26">
        <f t="shared" si="1"/>
        <v>234.4589</v>
      </c>
      <c r="I12" s="22"/>
      <c r="J12" s="22"/>
      <c r="K12" s="22"/>
      <c r="L12" s="22"/>
    </row>
    <row r="13" spans="1:12" s="27" customFormat="1" ht="10.5" customHeight="1">
      <c r="A13" s="29"/>
      <c r="B13" s="32"/>
      <c r="C13" s="23" t="s">
        <v>31</v>
      </c>
      <c r="D13" s="23">
        <v>1272469</v>
      </c>
      <c r="E13" s="24" t="s">
        <v>32</v>
      </c>
      <c r="F13" s="25">
        <v>10.3</v>
      </c>
      <c r="G13" s="26">
        <f t="shared" si="0"/>
        <v>0.309</v>
      </c>
      <c r="H13" s="26">
        <f t="shared" si="1"/>
        <v>10.609</v>
      </c>
      <c r="I13" s="22"/>
      <c r="J13" s="22"/>
      <c r="K13" s="22"/>
      <c r="L13" s="22"/>
    </row>
    <row r="14" spans="1:12" s="27" customFormat="1" ht="10.5" customHeight="1">
      <c r="A14" s="29"/>
      <c r="B14" s="32"/>
      <c r="C14" s="23" t="s">
        <v>31</v>
      </c>
      <c r="D14" s="23">
        <v>1273815</v>
      </c>
      <c r="E14" s="24" t="s">
        <v>32</v>
      </c>
      <c r="F14" s="25">
        <v>461.44</v>
      </c>
      <c r="G14" s="26">
        <f t="shared" si="0"/>
        <v>13.8432</v>
      </c>
      <c r="H14" s="26">
        <f t="shared" si="1"/>
        <v>475.28320000000002</v>
      </c>
      <c r="I14" s="22"/>
      <c r="J14" s="22"/>
      <c r="K14" s="22"/>
      <c r="L14" s="22"/>
    </row>
    <row r="15" spans="1:12" s="27" customFormat="1" ht="10.5" customHeight="1">
      <c r="A15" s="29"/>
      <c r="B15" s="32"/>
      <c r="C15" s="23" t="s">
        <v>31</v>
      </c>
      <c r="D15" s="23">
        <v>1272449</v>
      </c>
      <c r="E15" s="24" t="s">
        <v>32</v>
      </c>
      <c r="F15" s="25">
        <v>28.84</v>
      </c>
      <c r="G15" s="26">
        <f t="shared" si="0"/>
        <v>0.86519999999999997</v>
      </c>
      <c r="H15" s="26">
        <f t="shared" si="1"/>
        <v>29.705200000000001</v>
      </c>
      <c r="I15" s="22"/>
      <c r="J15" s="22"/>
      <c r="K15" s="22"/>
      <c r="L15" s="22"/>
    </row>
    <row r="16" spans="1:12" s="27" customFormat="1" ht="10.5" customHeight="1">
      <c r="A16" s="29"/>
      <c r="B16" s="32"/>
      <c r="C16" s="23" t="s">
        <v>31</v>
      </c>
      <c r="D16" s="23">
        <v>1272449</v>
      </c>
      <c r="E16" s="24" t="s">
        <v>32</v>
      </c>
      <c r="F16" s="25">
        <v>356.38</v>
      </c>
      <c r="G16" s="26">
        <f t="shared" si="0"/>
        <v>10.6914</v>
      </c>
      <c r="H16" s="26">
        <f t="shared" si="1"/>
        <v>367.07139999999998</v>
      </c>
      <c r="I16" s="22"/>
      <c r="J16" s="22"/>
      <c r="K16" s="22"/>
      <c r="L16" s="22"/>
    </row>
    <row r="17" spans="1:12" s="27" customFormat="1" ht="10.5" customHeight="1">
      <c r="A17" s="29"/>
      <c r="B17" s="32"/>
      <c r="C17" s="23" t="s">
        <v>31</v>
      </c>
      <c r="D17" s="23">
        <v>1272449</v>
      </c>
      <c r="E17" s="24" t="s">
        <v>32</v>
      </c>
      <c r="F17" s="25">
        <v>428.48</v>
      </c>
      <c r="G17" s="26">
        <f t="shared" si="0"/>
        <v>12.8544</v>
      </c>
      <c r="H17" s="26">
        <f t="shared" si="1"/>
        <v>441.33440000000002</v>
      </c>
      <c r="I17" s="22"/>
      <c r="J17" s="22"/>
      <c r="K17" s="22"/>
      <c r="L17" s="22"/>
    </row>
    <row r="18" spans="1:12" s="27" customFormat="1" ht="10.5" customHeight="1">
      <c r="A18" s="29"/>
      <c r="B18" s="32"/>
      <c r="C18" s="23" t="s">
        <v>31</v>
      </c>
      <c r="D18" s="23">
        <v>1272449</v>
      </c>
      <c r="E18" s="24" t="s">
        <v>32</v>
      </c>
      <c r="F18" s="25">
        <v>232.78</v>
      </c>
      <c r="G18" s="26">
        <f t="shared" si="0"/>
        <v>6.9833999999999996</v>
      </c>
      <c r="H18" s="26">
        <f t="shared" si="1"/>
        <v>239.76339999999999</v>
      </c>
      <c r="I18" s="22"/>
      <c r="J18" s="22"/>
      <c r="K18" s="22"/>
      <c r="L18" s="22"/>
    </row>
    <row r="19" spans="1:12" s="27" customFormat="1" ht="10.5" customHeight="1">
      <c r="A19" s="29"/>
      <c r="B19" s="32"/>
      <c r="C19" s="23" t="s">
        <v>31</v>
      </c>
      <c r="D19" s="23">
        <v>1272449</v>
      </c>
      <c r="E19" s="24" t="s">
        <v>32</v>
      </c>
      <c r="F19" s="25">
        <v>340.93</v>
      </c>
      <c r="G19" s="26">
        <f t="shared" si="0"/>
        <v>10.2279</v>
      </c>
      <c r="H19" s="26">
        <f t="shared" si="1"/>
        <v>351.15789999999998</v>
      </c>
      <c r="I19" s="22"/>
      <c r="J19" s="22"/>
      <c r="K19" s="22"/>
      <c r="L19" s="22"/>
    </row>
    <row r="20" spans="1:12" s="27" customFormat="1" ht="10.5" customHeight="1">
      <c r="A20" s="29"/>
      <c r="B20" s="32"/>
      <c r="C20" s="23" t="s">
        <v>31</v>
      </c>
      <c r="D20" s="23">
        <v>1272449</v>
      </c>
      <c r="E20" s="24" t="s">
        <v>32</v>
      </c>
      <c r="F20" s="25">
        <v>16.48</v>
      </c>
      <c r="G20" s="26">
        <f t="shared" si="0"/>
        <v>0.49440000000000001</v>
      </c>
      <c r="H20" s="26">
        <f t="shared" si="1"/>
        <v>16.974399999999999</v>
      </c>
      <c r="I20" s="22"/>
      <c r="J20" s="22"/>
      <c r="K20" s="22"/>
      <c r="L20" s="22"/>
    </row>
    <row r="21" spans="1:12" s="27" customFormat="1" ht="10.5" customHeight="1">
      <c r="A21" s="29"/>
      <c r="B21" s="32"/>
      <c r="C21" s="23" t="s">
        <v>31</v>
      </c>
      <c r="D21" s="23">
        <v>1272450</v>
      </c>
      <c r="E21" s="24" t="s">
        <v>32</v>
      </c>
      <c r="F21" s="25">
        <v>36.049999999999997</v>
      </c>
      <c r="G21" s="26">
        <f t="shared" si="0"/>
        <v>1.0814999999999999</v>
      </c>
      <c r="H21" s="26">
        <f t="shared" si="1"/>
        <v>37.131499999999996</v>
      </c>
      <c r="I21" s="22"/>
      <c r="J21" s="22"/>
      <c r="K21" s="22"/>
      <c r="L21" s="22"/>
    </row>
    <row r="22" spans="1:12" s="27" customFormat="1" ht="10.5" customHeight="1">
      <c r="A22" s="29"/>
      <c r="B22" s="32"/>
      <c r="C22" s="23" t="s">
        <v>31</v>
      </c>
      <c r="D22" s="23">
        <v>1273598</v>
      </c>
      <c r="E22" s="24" t="s">
        <v>32</v>
      </c>
      <c r="F22" s="25">
        <v>12.36</v>
      </c>
      <c r="G22" s="26">
        <f t="shared" si="0"/>
        <v>0.37079999999999996</v>
      </c>
      <c r="H22" s="26">
        <f t="shared" si="1"/>
        <v>12.730799999999999</v>
      </c>
      <c r="I22" s="22"/>
      <c r="J22" s="22"/>
      <c r="K22" s="22"/>
      <c r="L22" s="22"/>
    </row>
    <row r="23" spans="1:12" s="27" customFormat="1" ht="10.5" customHeight="1">
      <c r="A23" s="29"/>
      <c r="B23" s="32"/>
      <c r="C23" s="23" t="s">
        <v>31</v>
      </c>
      <c r="D23" s="23">
        <v>1273599</v>
      </c>
      <c r="E23" s="24" t="s">
        <v>32</v>
      </c>
      <c r="F23" s="25">
        <v>17.510000000000002</v>
      </c>
      <c r="G23" s="26">
        <f t="shared" si="0"/>
        <v>0.52529999999999999</v>
      </c>
      <c r="H23" s="26">
        <f t="shared" si="1"/>
        <v>18.035300000000003</v>
      </c>
      <c r="I23" s="22"/>
      <c r="J23" s="22"/>
      <c r="K23" s="22"/>
      <c r="L23" s="22"/>
    </row>
    <row r="24" spans="1:12" s="27" customFormat="1" ht="10.5" customHeight="1">
      <c r="A24" s="29"/>
      <c r="B24" s="32"/>
      <c r="C24" s="23" t="s">
        <v>31</v>
      </c>
      <c r="D24" s="23">
        <v>1273600</v>
      </c>
      <c r="E24" s="24" t="s">
        <v>32</v>
      </c>
      <c r="F24" s="25">
        <v>25.75</v>
      </c>
      <c r="G24" s="26">
        <f t="shared" si="0"/>
        <v>0.77249999999999996</v>
      </c>
      <c r="H24" s="26">
        <f t="shared" si="1"/>
        <v>26.522500000000001</v>
      </c>
      <c r="I24" s="22"/>
      <c r="J24" s="22"/>
      <c r="K24" s="22"/>
      <c r="L24" s="22"/>
    </row>
    <row r="25" spans="1:12" s="27" customFormat="1" ht="10.5" customHeight="1">
      <c r="A25" s="29"/>
      <c r="B25" s="32"/>
      <c r="C25" s="23" t="s">
        <v>31</v>
      </c>
      <c r="D25" s="23">
        <v>1273601</v>
      </c>
      <c r="E25" s="24" t="s">
        <v>32</v>
      </c>
      <c r="F25" s="25">
        <v>12.36</v>
      </c>
      <c r="G25" s="26">
        <f t="shared" si="0"/>
        <v>0.37079999999999996</v>
      </c>
      <c r="H25" s="26">
        <f t="shared" si="1"/>
        <v>12.730799999999999</v>
      </c>
      <c r="I25" s="22"/>
      <c r="J25" s="22"/>
      <c r="K25" s="22"/>
      <c r="L25" s="22"/>
    </row>
    <row r="26" spans="1:12" s="27" customFormat="1" ht="10.5" customHeight="1">
      <c r="A26" s="29"/>
      <c r="B26" s="32"/>
      <c r="C26" s="23" t="s">
        <v>31</v>
      </c>
      <c r="D26" s="23">
        <v>1273602</v>
      </c>
      <c r="E26" s="24" t="s">
        <v>32</v>
      </c>
      <c r="F26" s="25">
        <v>19.57</v>
      </c>
      <c r="G26" s="26">
        <f t="shared" si="0"/>
        <v>0.58709999999999996</v>
      </c>
      <c r="H26" s="26">
        <f t="shared" si="1"/>
        <v>20.1571</v>
      </c>
      <c r="I26" s="22"/>
      <c r="J26" s="22"/>
      <c r="K26" s="22"/>
      <c r="L26" s="22"/>
    </row>
    <row r="27" spans="1:12" s="27" customFormat="1" ht="10.5" customHeight="1">
      <c r="A27" s="29"/>
      <c r="B27" s="32"/>
      <c r="C27" s="23" t="s">
        <v>31</v>
      </c>
      <c r="D27" s="23">
        <v>1273603</v>
      </c>
      <c r="E27" s="24" t="s">
        <v>32</v>
      </c>
      <c r="F27" s="25">
        <v>6.18</v>
      </c>
      <c r="G27" s="26">
        <f t="shared" si="0"/>
        <v>0.18539999999999998</v>
      </c>
      <c r="H27" s="26">
        <f t="shared" si="1"/>
        <v>6.3653999999999993</v>
      </c>
      <c r="I27" s="22"/>
      <c r="J27" s="22"/>
      <c r="K27" s="22"/>
      <c r="L27" s="22"/>
    </row>
    <row r="28" spans="1:12" s="27" customFormat="1" ht="10.5" customHeight="1">
      <c r="A28" s="29"/>
      <c r="B28" s="32"/>
      <c r="C28" s="23" t="s">
        <v>31</v>
      </c>
      <c r="D28" s="23">
        <v>1273604</v>
      </c>
      <c r="E28" s="24" t="s">
        <v>32</v>
      </c>
      <c r="F28" s="25">
        <v>9.27</v>
      </c>
      <c r="G28" s="26">
        <f t="shared" si="0"/>
        <v>0.27809999999999996</v>
      </c>
      <c r="H28" s="26">
        <f t="shared" si="1"/>
        <v>9.5480999999999998</v>
      </c>
      <c r="I28" s="22"/>
      <c r="J28" s="22"/>
      <c r="K28" s="22"/>
      <c r="L28" s="22"/>
    </row>
    <row r="29" spans="1:12" s="27" customFormat="1" ht="10.5" customHeight="1">
      <c r="A29" s="29"/>
      <c r="B29" s="32"/>
      <c r="C29" s="23" t="s">
        <v>31</v>
      </c>
      <c r="D29" s="23">
        <v>1273605</v>
      </c>
      <c r="E29" s="24" t="s">
        <v>32</v>
      </c>
      <c r="F29" s="25">
        <v>13.39</v>
      </c>
      <c r="G29" s="26">
        <f t="shared" si="0"/>
        <v>0.4017</v>
      </c>
      <c r="H29" s="26">
        <f t="shared" si="1"/>
        <v>13.791700000000001</v>
      </c>
      <c r="I29" s="22"/>
      <c r="J29" s="22"/>
      <c r="K29" s="22"/>
      <c r="L29" s="22"/>
    </row>
    <row r="30" spans="1:12" s="27" customFormat="1" ht="10.5" customHeight="1">
      <c r="A30" s="29"/>
      <c r="B30" s="32"/>
      <c r="C30" s="23" t="s">
        <v>31</v>
      </c>
      <c r="D30" s="23">
        <v>1273587</v>
      </c>
      <c r="E30" s="24" t="s">
        <v>32</v>
      </c>
      <c r="F30" s="25">
        <v>52.53</v>
      </c>
      <c r="G30" s="26">
        <f t="shared" si="0"/>
        <v>1.5759000000000001</v>
      </c>
      <c r="H30" s="26">
        <f t="shared" si="1"/>
        <v>54.105899999999998</v>
      </c>
      <c r="I30" s="22"/>
      <c r="J30" s="22"/>
      <c r="K30" s="22"/>
      <c r="L30" s="22"/>
    </row>
    <row r="31" spans="1:12" s="27" customFormat="1" ht="10.5" customHeight="1">
      <c r="A31" s="29"/>
      <c r="B31" s="32"/>
      <c r="C31" s="23" t="s">
        <v>31</v>
      </c>
      <c r="D31" s="23">
        <v>1273588</v>
      </c>
      <c r="E31" s="24" t="s">
        <v>32</v>
      </c>
      <c r="F31" s="25">
        <v>44.29</v>
      </c>
      <c r="G31" s="26">
        <f t="shared" si="0"/>
        <v>1.3287</v>
      </c>
      <c r="H31" s="26">
        <f t="shared" si="1"/>
        <v>45.618699999999997</v>
      </c>
      <c r="I31" s="22"/>
      <c r="J31" s="22"/>
      <c r="K31" s="22"/>
      <c r="L31" s="22"/>
    </row>
    <row r="32" spans="1:12" s="27" customFormat="1" ht="10.5" customHeight="1">
      <c r="A32" s="29"/>
      <c r="B32" s="32"/>
      <c r="C32" s="23" t="s">
        <v>31</v>
      </c>
      <c r="D32" s="23">
        <v>1273588</v>
      </c>
      <c r="E32" s="24" t="s">
        <v>32</v>
      </c>
      <c r="F32" s="25">
        <v>602.54999999999995</v>
      </c>
      <c r="G32" s="26">
        <f t="shared" si="0"/>
        <v>18.076499999999999</v>
      </c>
      <c r="H32" s="26">
        <f t="shared" si="1"/>
        <v>620.62649999999996</v>
      </c>
      <c r="I32" s="22"/>
      <c r="J32" s="22"/>
      <c r="K32" s="22"/>
      <c r="L32" s="22"/>
    </row>
    <row r="33" spans="1:12" s="27" customFormat="1" ht="10.5" customHeight="1">
      <c r="A33" s="29"/>
      <c r="B33" s="32"/>
      <c r="C33" s="23" t="s">
        <v>31</v>
      </c>
      <c r="D33" s="23">
        <v>1273588</v>
      </c>
      <c r="E33" s="24" t="s">
        <v>32</v>
      </c>
      <c r="F33" s="25">
        <v>646.84</v>
      </c>
      <c r="G33" s="26">
        <f t="shared" si="0"/>
        <v>19.405200000000001</v>
      </c>
      <c r="H33" s="26">
        <f t="shared" si="1"/>
        <v>666.24520000000007</v>
      </c>
      <c r="I33" s="22"/>
      <c r="J33" s="22"/>
      <c r="K33" s="22"/>
      <c r="L33" s="22"/>
    </row>
    <row r="34" spans="1:12" s="27" customFormat="1" ht="10.5" customHeight="1">
      <c r="A34" s="29"/>
      <c r="B34" s="32"/>
      <c r="C34" s="23" t="s">
        <v>31</v>
      </c>
      <c r="D34" s="23">
        <v>1273588</v>
      </c>
      <c r="E34" s="24" t="s">
        <v>32</v>
      </c>
      <c r="F34" s="25">
        <v>334.75</v>
      </c>
      <c r="G34" s="26">
        <f t="shared" si="0"/>
        <v>10.0425</v>
      </c>
      <c r="H34" s="26">
        <f t="shared" si="1"/>
        <v>344.79250000000002</v>
      </c>
      <c r="I34" s="22"/>
      <c r="J34" s="22"/>
      <c r="K34" s="22"/>
      <c r="L34" s="22"/>
    </row>
    <row r="35" spans="1:12" s="27" customFormat="1" ht="10.5" customHeight="1">
      <c r="A35" s="29"/>
      <c r="B35" s="32"/>
      <c r="C35" s="23" t="s">
        <v>31</v>
      </c>
      <c r="D35" s="23">
        <v>1273588</v>
      </c>
      <c r="E35" s="24" t="s">
        <v>32</v>
      </c>
      <c r="F35" s="25">
        <v>401.7</v>
      </c>
      <c r="G35" s="26">
        <f t="shared" si="0"/>
        <v>12.050999999999998</v>
      </c>
      <c r="H35" s="26">
        <f t="shared" si="1"/>
        <v>413.75099999999998</v>
      </c>
      <c r="I35" s="22"/>
      <c r="J35" s="22"/>
      <c r="K35" s="22"/>
      <c r="L35" s="22"/>
    </row>
    <row r="36" spans="1:12" s="27" customFormat="1" ht="10.5" customHeight="1">
      <c r="A36" s="29"/>
      <c r="B36" s="32"/>
      <c r="C36" s="23" t="s">
        <v>31</v>
      </c>
      <c r="D36" s="23">
        <v>1273588</v>
      </c>
      <c r="E36" s="24" t="s">
        <v>32</v>
      </c>
      <c r="F36" s="25">
        <v>200.85</v>
      </c>
      <c r="G36" s="26">
        <f t="shared" si="0"/>
        <v>6.0254999999999992</v>
      </c>
      <c r="H36" s="26">
        <f t="shared" si="1"/>
        <v>206.87549999999999</v>
      </c>
      <c r="I36" s="22"/>
      <c r="J36" s="22"/>
      <c r="K36" s="22"/>
      <c r="L36" s="22"/>
    </row>
    <row r="37" spans="1:12" s="27" customFormat="1" ht="10.5" customHeight="1">
      <c r="A37" s="29"/>
      <c r="B37" s="32"/>
      <c r="C37" s="23" t="s">
        <v>31</v>
      </c>
      <c r="D37" s="23">
        <v>1273589</v>
      </c>
      <c r="E37" s="24" t="s">
        <v>32</v>
      </c>
      <c r="F37" s="25">
        <v>41.2</v>
      </c>
      <c r="G37" s="26">
        <f t="shared" si="0"/>
        <v>1.236</v>
      </c>
      <c r="H37" s="26">
        <f t="shared" si="1"/>
        <v>42.436</v>
      </c>
      <c r="I37" s="22"/>
      <c r="J37" s="22"/>
      <c r="K37" s="22"/>
      <c r="L37" s="22"/>
    </row>
    <row r="38" spans="1:12" s="27" customFormat="1" ht="10.5" customHeight="1">
      <c r="A38" s="29"/>
      <c r="B38" s="32"/>
      <c r="C38" s="23" t="s">
        <v>31</v>
      </c>
      <c r="D38" s="23">
        <v>1272623</v>
      </c>
      <c r="E38" s="24" t="s">
        <v>32</v>
      </c>
      <c r="F38" s="25">
        <v>14.42</v>
      </c>
      <c r="G38" s="26">
        <f t="shared" si="0"/>
        <v>0.43259999999999998</v>
      </c>
      <c r="H38" s="26">
        <f t="shared" si="1"/>
        <v>14.852600000000001</v>
      </c>
      <c r="I38" s="22"/>
      <c r="J38" s="22"/>
      <c r="K38" s="22"/>
      <c r="L38" s="22"/>
    </row>
    <row r="39" spans="1:12" s="27" customFormat="1" ht="10.5" customHeight="1">
      <c r="A39" s="29"/>
      <c r="B39" s="32"/>
      <c r="C39" s="23" t="s">
        <v>31</v>
      </c>
      <c r="D39" s="23">
        <v>1273590</v>
      </c>
      <c r="E39" s="24" t="s">
        <v>32</v>
      </c>
      <c r="F39" s="25">
        <v>11.33</v>
      </c>
      <c r="G39" s="26">
        <f t="shared" si="0"/>
        <v>0.33989999999999998</v>
      </c>
      <c r="H39" s="26">
        <f t="shared" si="1"/>
        <v>11.6699</v>
      </c>
      <c r="I39" s="22"/>
      <c r="J39" s="22"/>
      <c r="K39" s="22"/>
      <c r="L39" s="22"/>
    </row>
    <row r="40" spans="1:12" s="27" customFormat="1" ht="10.5" customHeight="1">
      <c r="A40" s="29"/>
      <c r="B40" s="32"/>
      <c r="C40" s="23" t="s">
        <v>31</v>
      </c>
      <c r="D40" s="23">
        <v>1273590</v>
      </c>
      <c r="E40" s="24" t="s">
        <v>32</v>
      </c>
      <c r="F40" s="25">
        <v>156.56</v>
      </c>
      <c r="G40" s="26">
        <f t="shared" si="0"/>
        <v>4.6967999999999996</v>
      </c>
      <c r="H40" s="26">
        <f t="shared" si="1"/>
        <v>161.2568</v>
      </c>
      <c r="I40" s="22"/>
      <c r="J40" s="22"/>
      <c r="K40" s="22"/>
      <c r="L40" s="22"/>
    </row>
    <row r="41" spans="1:12" s="27" customFormat="1" ht="10.5" customHeight="1">
      <c r="A41" s="29"/>
      <c r="B41" s="32"/>
      <c r="C41" s="23" t="s">
        <v>31</v>
      </c>
      <c r="D41" s="23">
        <v>1273590</v>
      </c>
      <c r="E41" s="24" t="s">
        <v>32</v>
      </c>
      <c r="F41" s="25">
        <v>167.89</v>
      </c>
      <c r="G41" s="26">
        <f t="shared" si="0"/>
        <v>5.0366999999999997</v>
      </c>
      <c r="H41" s="26">
        <f t="shared" si="1"/>
        <v>172.92669999999998</v>
      </c>
      <c r="I41" s="22"/>
      <c r="J41" s="22"/>
      <c r="K41" s="22"/>
      <c r="L41" s="22"/>
    </row>
    <row r="42" spans="1:12" s="27" customFormat="1" ht="10.5" customHeight="1">
      <c r="A42" s="29"/>
      <c r="B42" s="32"/>
      <c r="C42" s="23" t="s">
        <v>31</v>
      </c>
      <c r="D42" s="23">
        <v>1273590</v>
      </c>
      <c r="E42" s="24" t="s">
        <v>32</v>
      </c>
      <c r="F42" s="25">
        <v>86.52</v>
      </c>
      <c r="G42" s="26">
        <f t="shared" si="0"/>
        <v>2.5955999999999997</v>
      </c>
      <c r="H42" s="26">
        <f t="shared" si="1"/>
        <v>89.115600000000001</v>
      </c>
      <c r="I42" s="22"/>
      <c r="J42" s="22"/>
      <c r="K42" s="22"/>
      <c r="L42" s="22"/>
    </row>
    <row r="43" spans="1:12" s="27" customFormat="1" ht="10.5" customHeight="1">
      <c r="A43" s="29"/>
      <c r="B43" s="32"/>
      <c r="C43" s="23" t="s">
        <v>31</v>
      </c>
      <c r="D43" s="23">
        <v>1273590</v>
      </c>
      <c r="E43" s="24" t="s">
        <v>32</v>
      </c>
      <c r="F43" s="25">
        <v>104.03</v>
      </c>
      <c r="G43" s="26">
        <f t="shared" si="0"/>
        <v>3.1208999999999998</v>
      </c>
      <c r="H43" s="26">
        <f t="shared" si="1"/>
        <v>107.15090000000001</v>
      </c>
      <c r="I43" s="22"/>
      <c r="J43" s="22"/>
      <c r="K43" s="22"/>
      <c r="L43" s="22"/>
    </row>
    <row r="44" spans="1:12" s="27" customFormat="1" ht="10.5" customHeight="1">
      <c r="A44" s="30"/>
      <c r="B44" s="33"/>
      <c r="C44" s="23" t="s">
        <v>31</v>
      </c>
      <c r="D44" s="23">
        <v>1273590</v>
      </c>
      <c r="E44" s="24" t="s">
        <v>32</v>
      </c>
      <c r="F44" s="25">
        <v>52.53</v>
      </c>
      <c r="G44" s="26">
        <f t="shared" si="0"/>
        <v>1.5759000000000001</v>
      </c>
      <c r="H44" s="26">
        <f t="shared" si="1"/>
        <v>54.105899999999998</v>
      </c>
      <c r="I44" s="22"/>
      <c r="J44" s="22"/>
      <c r="K44" s="22"/>
      <c r="L44" s="22"/>
    </row>
    <row r="45" spans="1:12" s="27" customFormat="1" ht="10.5" customHeight="1">
      <c r="A45" s="22"/>
      <c r="B45" s="22"/>
      <c r="C45" s="22"/>
      <c r="D45" s="22"/>
      <c r="E45" s="22"/>
      <c r="F45" s="26">
        <f>SUM(F7:F44)</f>
        <v>6624.9600000000019</v>
      </c>
      <c r="G45" s="22"/>
      <c r="H45" s="22"/>
      <c r="I45" s="22"/>
      <c r="J45" s="22"/>
      <c r="K45" s="22"/>
      <c r="L45" s="22"/>
    </row>
  </sheetData>
  <mergeCells count="8">
    <mergeCell ref="B7:B44"/>
    <mergeCell ref="A7:A44"/>
    <mergeCell ref="A1:L1"/>
    <mergeCell ref="A2:L2"/>
    <mergeCell ref="E3:F3"/>
    <mergeCell ref="G3:L4"/>
    <mergeCell ref="E4:F4"/>
    <mergeCell ref="C4:D4"/>
  </mergeCells>
  <phoneticPr fontId="15" type="noConversion"/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2024-03-23T04:57:23Z</cp:lastPrinted>
  <dcterms:created xsi:type="dcterms:W3CDTF">2017-02-25T05:34:00Z</dcterms:created>
  <dcterms:modified xsi:type="dcterms:W3CDTF">2024-03-23T04:58:07Z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