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S24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'S24'!$A$1:$L$63</definedName>
  </definedNames>
  <calcPr calcId="124519"/>
</workbook>
</file>

<file path=xl/calcChain.xml><?xml version="1.0" encoding="utf-8"?>
<calcChain xmlns="http://schemas.openxmlformats.org/spreadsheetml/2006/main">
  <c r="G8" i="7"/>
  <c r="H8"/>
  <c r="G9"/>
  <c r="H9" s="1"/>
  <c r="G10"/>
  <c r="H10" s="1"/>
  <c r="G11"/>
  <c r="H11" s="1"/>
  <c r="G12"/>
  <c r="H12"/>
  <c r="G13"/>
  <c r="H13" s="1"/>
  <c r="G14"/>
  <c r="H14" s="1"/>
  <c r="G15"/>
  <c r="H15" s="1"/>
  <c r="G16"/>
  <c r="H16"/>
  <c r="G17"/>
  <c r="H17" s="1"/>
  <c r="G18"/>
  <c r="H18" s="1"/>
  <c r="G19"/>
  <c r="H19" s="1"/>
  <c r="G20"/>
  <c r="H20"/>
  <c r="G21"/>
  <c r="H21" s="1"/>
  <c r="G22"/>
  <c r="H22" s="1"/>
  <c r="G23"/>
  <c r="H23" s="1"/>
  <c r="G24"/>
  <c r="H24"/>
  <c r="G25"/>
  <c r="H25" s="1"/>
  <c r="G26"/>
  <c r="H26" s="1"/>
  <c r="G27"/>
  <c r="H27" s="1"/>
  <c r="G28"/>
  <c r="H28"/>
  <c r="G29"/>
  <c r="H29" s="1"/>
  <c r="G30"/>
  <c r="H30" s="1"/>
  <c r="G31"/>
  <c r="H31" s="1"/>
  <c r="G32"/>
  <c r="H32"/>
  <c r="G33"/>
  <c r="H33" s="1"/>
  <c r="G34"/>
  <c r="H34" s="1"/>
  <c r="G35"/>
  <c r="H35" s="1"/>
  <c r="G36"/>
  <c r="H36"/>
  <c r="G37"/>
  <c r="H37" s="1"/>
  <c r="G38"/>
  <c r="H38" s="1"/>
  <c r="G39"/>
  <c r="H39" s="1"/>
  <c r="G40"/>
  <c r="H40"/>
  <c r="G41"/>
  <c r="H41" s="1"/>
  <c r="G42"/>
  <c r="H42" s="1"/>
  <c r="G43"/>
  <c r="H43" s="1"/>
  <c r="G44"/>
  <c r="H44"/>
  <c r="G45"/>
  <c r="H45" s="1"/>
  <c r="G46"/>
  <c r="H46" s="1"/>
  <c r="G47"/>
  <c r="H47" s="1"/>
  <c r="G48"/>
  <c r="H48"/>
  <c r="G49"/>
  <c r="H49" s="1"/>
  <c r="G50"/>
  <c r="H50" s="1"/>
  <c r="G51"/>
  <c r="H51" s="1"/>
  <c r="G52"/>
  <c r="H52"/>
  <c r="G53"/>
  <c r="H53" s="1"/>
  <c r="G54"/>
  <c r="H54" s="1"/>
  <c r="G55"/>
  <c r="H55" s="1"/>
  <c r="G56"/>
  <c r="H56"/>
  <c r="G57"/>
  <c r="H57" s="1"/>
  <c r="G58"/>
  <c r="H58" s="1"/>
  <c r="G59"/>
  <c r="H59" s="1"/>
  <c r="G60"/>
  <c r="H60"/>
  <c r="G61"/>
  <c r="H61" s="1"/>
  <c r="G62"/>
  <c r="H62" s="1"/>
  <c r="H7"/>
  <c r="G7"/>
  <c r="F63"/>
</calcChain>
</file>

<file path=xl/sharedStrings.xml><?xml version="1.0" encoding="utf-8"?>
<sst xmlns="http://schemas.openxmlformats.org/spreadsheetml/2006/main" count="146" uniqueCount="35">
  <si>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</si>
  <si>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</si>
  <si>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</si>
  <si>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</si>
  <si>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</si>
  <si>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</si>
  <si>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</si>
  <si>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</si>
  <si>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</si>
  <si>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</si>
  <si>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</si>
  <si>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</si>
  <si>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</si>
  <si>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</si>
  <si>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</si>
  <si>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</si>
  <si>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</si>
  <si>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</si>
  <si>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</si>
  <si>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</si>
  <si>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</si>
  <si>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</si>
  <si>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</si>
  <si>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</si>
  <si>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</si>
  <si>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</si>
  <si>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品名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</si>
  <si>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</si>
  <si>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</si>
  <si>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 xml:space="preserve"> SF1530433581214</t>
    <phoneticPr fontId="17" type="noConversion"/>
  </si>
  <si>
    <t>P24030475//S24030272</t>
    <phoneticPr fontId="14" type="noConversion"/>
  </si>
  <si>
    <t>135*100</t>
    <phoneticPr fontId="14" type="noConversion"/>
  </si>
  <si>
    <t>C4951AX</t>
  </si>
  <si>
    <t>BK81 - BLACK</t>
  </si>
  <si>
    <t>BG721 - STONE</t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</si>
</sst>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[DBNum1][$-804]yyyy&quot;年&quot;m&quot;月&quot;d&quot;日&quot;;@"/>
    <numFmt numFmtId="180" formatCode="0_ "/>
  </numFmts>
  <fonts count="2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b/>
      <sz val="8"/>
      <color indexed="8"/>
      <name val="Calibri"/>
      <family val="2"/>
    </font>
    <font>
      <sz val="8"/>
      <color theme="1"/>
      <name val="宋体"/>
      <family val="3"/>
      <charset val="134"/>
      <scheme val="minor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0" fontId="16" fillId="0" borderId="0"/>
  </cellStyleXfs>
  <cellXfs count="4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right" vertical="center"/>
    </xf>
    <xf numFmtId="178" fontId="5" fillId="0" borderId="1" xfId="0" applyFont="1" applyFill="1" applyBorder="1" applyAlignment="1">
      <alignment horizontal="center" vertical="center"/>
    </xf>
    <xf numFmtId="178" fontId="7" fillId="0" borderId="1" xfId="0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 wrapText="1"/>
    </xf>
    <xf numFmtId="178" fontId="15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/>
    </xf>
    <xf numFmtId="176" fontId="21" fillId="0" borderId="1" xfId="0" applyNumberFormat="1" applyFont="1" applyBorder="1" applyAlignment="1">
      <alignment horizontal="center" vertical="center"/>
    </xf>
    <xf numFmtId="178" fontId="21" fillId="0" borderId="0" xfId="0" applyFont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21" fillId="0" borderId="1" xfId="0" applyFont="1" applyFill="1" applyBorder="1" applyAlignment="1">
      <alignment horizontal="center" vertical="center"/>
    </xf>
    <xf numFmtId="0" fontId="22" fillId="2" borderId="1" xfId="0" applyNumberFormat="1" applyFont="1" applyFill="1" applyBorder="1" applyAlignment="1">
      <alignment horizontal="center"/>
    </xf>
    <xf numFmtId="1" fontId="22" fillId="2" borderId="1" xfId="0" applyNumberFormat="1" applyFont="1" applyFill="1" applyBorder="1" applyAlignment="1">
      <alignment horizontal="center"/>
    </xf>
    <xf numFmtId="180" fontId="22" fillId="2" borderId="1" xfId="0" applyNumberFormat="1" applyFont="1" applyFill="1" applyBorder="1" applyAlignment="1">
      <alignment horizontal="center"/>
    </xf>
    <xf numFmtId="178" fontId="24" fillId="0" borderId="2" xfId="0" applyFont="1" applyFill="1" applyBorder="1" applyAlignment="1">
      <alignment horizontal="center" vertical="center" wrapText="1"/>
    </xf>
    <xf numFmtId="178" fontId="24" fillId="0" borderId="3" xfId="0" applyFont="1" applyFill="1" applyBorder="1" applyAlignment="1">
      <alignment horizontal="center" vertical="center" wrapText="1"/>
    </xf>
    <xf numFmtId="178" fontId="24" fillId="0" borderId="4" xfId="0" applyFont="1" applyFill="1" applyBorder="1" applyAlignment="1">
      <alignment horizontal="center" vertical="center" wrapText="1"/>
    </xf>
    <xf numFmtId="178" fontId="23" fillId="0" borderId="2" xfId="0" applyFont="1" applyFill="1" applyBorder="1" applyAlignment="1">
      <alignment horizontal="center" vertical="center"/>
    </xf>
    <xf numFmtId="178" fontId="23" fillId="0" borderId="3" xfId="0" applyFont="1" applyFill="1" applyBorder="1" applyAlignment="1">
      <alignment horizontal="center" vertical="center"/>
    </xf>
    <xf numFmtId="178" fontId="23" fillId="0" borderId="4" xfId="0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180" fontId="21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3"/>
  <sheetViews>
    <sheetView tabSelected="1" workbookViewId="0">
      <selection activeCell="K10" sqref="K10"/>
    </sheetView>
  </sheetViews>
  <sheetFormatPr defaultColWidth="18" defaultRowHeight="26.25"/>
  <cols>
    <col min="1" max="1" width="12.25" style="16" customWidth="1"/>
    <col min="2" max="2" width="10.625" style="16" customWidth="1"/>
    <col min="3" max="3" width="14.75" style="16" customWidth="1"/>
    <col min="4" max="4" width="11" style="16" customWidth="1"/>
    <col min="5" max="5" width="20.5" style="16" customWidth="1"/>
    <col min="6" max="6" width="8" style="22" customWidth="1"/>
    <col min="7" max="7" width="10.75" style="12" customWidth="1"/>
    <col min="8" max="8" width="8.25" style="12" customWidth="1"/>
    <col min="9" max="9" width="10.875" style="14" customWidth="1"/>
    <col min="10" max="10" width="10.125" style="13" customWidth="1"/>
    <col min="11" max="11" width="8.5" style="13" customWidth="1"/>
    <col min="12" max="12" width="11.5" style="15" customWidth="1"/>
    <col min="13" max="13" width="22.75" style="2" bestFit="1" customWidth="1"/>
    <col min="14" max="16384" width="18" style="2"/>
  </cols>
  <sheetData>
    <row r="1" spans="1:12">
      <c r="A1" s="26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>
      <c r="A2" s="26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27" customHeight="1">
      <c r="D3" s="17" t="s">
        <v>0</v>
      </c>
      <c r="E3" s="27">
        <v>45374</v>
      </c>
      <c r="F3" s="27"/>
      <c r="G3" s="28"/>
      <c r="H3" s="28"/>
      <c r="I3" s="28"/>
      <c r="J3" s="28"/>
      <c r="K3" s="28"/>
      <c r="L3" s="28"/>
    </row>
    <row r="4" spans="1:12" ht="19.5" customHeight="1">
      <c r="A4" s="18" t="s">
        <v>18</v>
      </c>
      <c r="C4" s="30" t="s">
        <v>1</v>
      </c>
      <c r="D4" s="30"/>
      <c r="E4" s="29" t="s">
        <v>29</v>
      </c>
      <c r="F4" s="29"/>
      <c r="G4" s="28"/>
      <c r="H4" s="28"/>
      <c r="I4" s="28"/>
      <c r="J4" s="28"/>
      <c r="K4" s="28"/>
      <c r="L4" s="28"/>
    </row>
    <row r="5" spans="1:12" ht="26.25" hidden="1" customHeight="1">
      <c r="A5" s="19" t="s">
        <v>19</v>
      </c>
      <c r="B5" s="3" t="s">
        <v>20</v>
      </c>
      <c r="C5" s="3" t="s">
        <v>21</v>
      </c>
      <c r="D5" s="4" t="s">
        <v>22</v>
      </c>
      <c r="E5" s="4" t="s">
        <v>2</v>
      </c>
      <c r="F5" s="7" t="s">
        <v>3</v>
      </c>
      <c r="G5" s="7" t="s">
        <v>4</v>
      </c>
      <c r="H5" s="7" t="s">
        <v>5</v>
      </c>
      <c r="I5" s="5" t="s">
        <v>6</v>
      </c>
      <c r="J5" s="6" t="s">
        <v>7</v>
      </c>
      <c r="K5" s="6" t="s">
        <v>8</v>
      </c>
      <c r="L5" s="3" t="s">
        <v>9</v>
      </c>
    </row>
    <row r="6" spans="1:12" s="1" customFormat="1" ht="22.5" customHeight="1">
      <c r="A6" s="20" t="s">
        <v>23</v>
      </c>
      <c r="B6" s="9" t="s">
        <v>24</v>
      </c>
      <c r="C6" s="10" t="s">
        <v>25</v>
      </c>
      <c r="D6" s="21" t="s">
        <v>26</v>
      </c>
      <c r="E6" s="11" t="s">
        <v>27</v>
      </c>
      <c r="F6" s="7" t="s">
        <v>28</v>
      </c>
      <c r="G6" s="7" t="s">
        <v>10</v>
      </c>
      <c r="H6" s="7" t="s">
        <v>11</v>
      </c>
      <c r="I6" s="8" t="s">
        <v>12</v>
      </c>
      <c r="J6" s="6" t="s">
        <v>13</v>
      </c>
      <c r="K6" s="6" t="s">
        <v>14</v>
      </c>
      <c r="L6" s="3" t="s">
        <v>15</v>
      </c>
    </row>
    <row r="7" spans="1:12" s="25" customFormat="1" ht="11.25" customHeight="1">
      <c r="A7" s="35" t="s">
        <v>30</v>
      </c>
      <c r="B7" s="38" t="s">
        <v>31</v>
      </c>
      <c r="C7" s="32" t="s">
        <v>32</v>
      </c>
      <c r="D7" s="32">
        <v>1288211</v>
      </c>
      <c r="E7" s="33" t="s">
        <v>33</v>
      </c>
      <c r="F7" s="34">
        <v>189.72</v>
      </c>
      <c r="G7" s="42">
        <f>F7*0.03</f>
        <v>5.6915999999999993</v>
      </c>
      <c r="H7" s="42">
        <f>SUM(F7:G7)</f>
        <v>195.41159999999999</v>
      </c>
      <c r="I7" s="23"/>
      <c r="J7" s="24"/>
      <c r="K7" s="24"/>
      <c r="L7" s="23"/>
    </row>
    <row r="8" spans="1:12" s="25" customFormat="1" ht="11.25" customHeight="1">
      <c r="A8" s="36"/>
      <c r="B8" s="39"/>
      <c r="C8" s="32" t="s">
        <v>32</v>
      </c>
      <c r="D8" s="32">
        <v>1288211</v>
      </c>
      <c r="E8" s="33" t="s">
        <v>34</v>
      </c>
      <c r="F8" s="34">
        <v>189.72</v>
      </c>
      <c r="G8" s="42">
        <f t="shared" ref="G8:G63" si="0">F8*0.03</f>
        <v>5.6915999999999993</v>
      </c>
      <c r="H8" s="42">
        <f t="shared" ref="H8:H63" si="1">SUM(F8:G8)</f>
        <v>195.41159999999999</v>
      </c>
      <c r="I8" s="23"/>
      <c r="J8" s="24"/>
      <c r="K8" s="24"/>
      <c r="L8" s="23"/>
    </row>
    <row r="9" spans="1:12" s="25" customFormat="1" ht="11.25" customHeight="1">
      <c r="A9" s="36"/>
      <c r="B9" s="39"/>
      <c r="C9" s="32" t="s">
        <v>32</v>
      </c>
      <c r="D9" s="32">
        <v>1288212</v>
      </c>
      <c r="E9" s="33" t="s">
        <v>33</v>
      </c>
      <c r="F9" s="34">
        <v>7.14</v>
      </c>
      <c r="G9" s="42">
        <f t="shared" si="0"/>
        <v>0.21419999999999997</v>
      </c>
      <c r="H9" s="42">
        <f t="shared" si="1"/>
        <v>7.3541999999999996</v>
      </c>
      <c r="I9" s="23"/>
      <c r="J9" s="24"/>
      <c r="K9" s="24"/>
      <c r="L9" s="23"/>
    </row>
    <row r="10" spans="1:12" s="25" customFormat="1" ht="11.25" customHeight="1">
      <c r="A10" s="36"/>
      <c r="B10" s="39"/>
      <c r="C10" s="32" t="s">
        <v>32</v>
      </c>
      <c r="D10" s="32">
        <v>1288212</v>
      </c>
      <c r="E10" s="33" t="s">
        <v>34</v>
      </c>
      <c r="F10" s="34">
        <v>7.14</v>
      </c>
      <c r="G10" s="42">
        <f t="shared" si="0"/>
        <v>0.21419999999999997</v>
      </c>
      <c r="H10" s="42">
        <f t="shared" si="1"/>
        <v>7.3541999999999996</v>
      </c>
      <c r="I10" s="23"/>
      <c r="J10" s="24"/>
      <c r="K10" s="24"/>
      <c r="L10" s="23"/>
    </row>
    <row r="11" spans="1:12" s="25" customFormat="1" ht="11.25" customHeight="1">
      <c r="A11" s="36"/>
      <c r="B11" s="39"/>
      <c r="C11" s="32" t="s">
        <v>32</v>
      </c>
      <c r="D11" s="32">
        <v>1288213</v>
      </c>
      <c r="E11" s="33" t="s">
        <v>33</v>
      </c>
      <c r="F11" s="34">
        <v>3.06</v>
      </c>
      <c r="G11" s="42">
        <f t="shared" si="0"/>
        <v>9.1799999999999993E-2</v>
      </c>
      <c r="H11" s="42">
        <f t="shared" si="1"/>
        <v>3.1518000000000002</v>
      </c>
      <c r="I11" s="23"/>
      <c r="J11" s="24"/>
      <c r="K11" s="24"/>
      <c r="L11" s="23"/>
    </row>
    <row r="12" spans="1:12" s="25" customFormat="1" ht="11.25" customHeight="1">
      <c r="A12" s="36"/>
      <c r="B12" s="39"/>
      <c r="C12" s="32" t="s">
        <v>32</v>
      </c>
      <c r="D12" s="32">
        <v>1288213</v>
      </c>
      <c r="E12" s="33" t="s">
        <v>34</v>
      </c>
      <c r="F12" s="34">
        <v>3.06</v>
      </c>
      <c r="G12" s="42">
        <f t="shared" si="0"/>
        <v>9.1799999999999993E-2</v>
      </c>
      <c r="H12" s="42">
        <f t="shared" si="1"/>
        <v>3.1518000000000002</v>
      </c>
      <c r="I12" s="23"/>
      <c r="J12" s="24"/>
      <c r="K12" s="24"/>
      <c r="L12" s="23"/>
    </row>
    <row r="13" spans="1:12" s="25" customFormat="1" ht="11.25" customHeight="1">
      <c r="A13" s="36"/>
      <c r="B13" s="39"/>
      <c r="C13" s="32" t="s">
        <v>32</v>
      </c>
      <c r="D13" s="32">
        <v>1288214</v>
      </c>
      <c r="E13" s="33" t="s">
        <v>33</v>
      </c>
      <c r="F13" s="34">
        <v>1.02</v>
      </c>
      <c r="G13" s="42">
        <f t="shared" si="0"/>
        <v>3.0599999999999999E-2</v>
      </c>
      <c r="H13" s="42">
        <f t="shared" si="1"/>
        <v>1.0506</v>
      </c>
      <c r="I13" s="23"/>
      <c r="J13" s="24"/>
      <c r="K13" s="24"/>
      <c r="L13" s="23"/>
    </row>
    <row r="14" spans="1:12" s="25" customFormat="1" ht="11.25" customHeight="1">
      <c r="A14" s="36"/>
      <c r="B14" s="39"/>
      <c r="C14" s="32" t="s">
        <v>32</v>
      </c>
      <c r="D14" s="32">
        <v>1288214</v>
      </c>
      <c r="E14" s="33" t="s">
        <v>34</v>
      </c>
      <c r="F14" s="34">
        <v>1.02</v>
      </c>
      <c r="G14" s="42">
        <f t="shared" si="0"/>
        <v>3.0599999999999999E-2</v>
      </c>
      <c r="H14" s="42">
        <f t="shared" si="1"/>
        <v>1.0506</v>
      </c>
      <c r="I14" s="23"/>
      <c r="J14" s="24"/>
      <c r="K14" s="24"/>
      <c r="L14" s="23"/>
    </row>
    <row r="15" spans="1:12" s="25" customFormat="1" ht="11.25" customHeight="1">
      <c r="A15" s="36"/>
      <c r="B15" s="39"/>
      <c r="C15" s="32" t="s">
        <v>32</v>
      </c>
      <c r="D15" s="32">
        <v>1288215</v>
      </c>
      <c r="E15" s="33" t="s">
        <v>33</v>
      </c>
      <c r="F15" s="34">
        <v>3.06</v>
      </c>
      <c r="G15" s="42">
        <f t="shared" si="0"/>
        <v>9.1799999999999993E-2</v>
      </c>
      <c r="H15" s="42">
        <f t="shared" si="1"/>
        <v>3.1518000000000002</v>
      </c>
      <c r="I15" s="23"/>
      <c r="J15" s="24"/>
      <c r="K15" s="24"/>
      <c r="L15" s="23"/>
    </row>
    <row r="16" spans="1:12" s="25" customFormat="1" ht="11.25" customHeight="1">
      <c r="A16" s="36"/>
      <c r="B16" s="39"/>
      <c r="C16" s="32" t="s">
        <v>32</v>
      </c>
      <c r="D16" s="32">
        <v>1288215</v>
      </c>
      <c r="E16" s="33" t="s">
        <v>34</v>
      </c>
      <c r="F16" s="34">
        <v>3.06</v>
      </c>
      <c r="G16" s="42">
        <f t="shared" si="0"/>
        <v>9.1799999999999993E-2</v>
      </c>
      <c r="H16" s="42">
        <f t="shared" si="1"/>
        <v>3.1518000000000002</v>
      </c>
      <c r="I16" s="23"/>
      <c r="J16" s="24"/>
      <c r="K16" s="24"/>
      <c r="L16" s="23"/>
    </row>
    <row r="17" spans="1:12" s="25" customFormat="1" ht="11.25" customHeight="1">
      <c r="A17" s="36"/>
      <c r="B17" s="39"/>
      <c r="C17" s="32" t="s">
        <v>32</v>
      </c>
      <c r="D17" s="32">
        <v>1288216</v>
      </c>
      <c r="E17" s="33" t="s">
        <v>33</v>
      </c>
      <c r="F17" s="34">
        <v>2.04</v>
      </c>
      <c r="G17" s="42">
        <f t="shared" si="0"/>
        <v>6.1199999999999997E-2</v>
      </c>
      <c r="H17" s="42">
        <f t="shared" si="1"/>
        <v>2.1012</v>
      </c>
      <c r="I17" s="23"/>
      <c r="J17" s="24"/>
      <c r="K17" s="24"/>
      <c r="L17" s="23"/>
    </row>
    <row r="18" spans="1:12" s="25" customFormat="1" ht="11.25" customHeight="1">
      <c r="A18" s="36"/>
      <c r="B18" s="39"/>
      <c r="C18" s="32" t="s">
        <v>32</v>
      </c>
      <c r="D18" s="32">
        <v>1288216</v>
      </c>
      <c r="E18" s="33" t="s">
        <v>34</v>
      </c>
      <c r="F18" s="34">
        <v>2.04</v>
      </c>
      <c r="G18" s="42">
        <f t="shared" si="0"/>
        <v>6.1199999999999997E-2</v>
      </c>
      <c r="H18" s="42">
        <f t="shared" si="1"/>
        <v>2.1012</v>
      </c>
      <c r="I18" s="23"/>
      <c r="J18" s="24"/>
      <c r="K18" s="24"/>
      <c r="L18" s="23"/>
    </row>
    <row r="19" spans="1:12" s="25" customFormat="1" ht="11.25" customHeight="1">
      <c r="A19" s="36"/>
      <c r="B19" s="39"/>
      <c r="C19" s="32" t="s">
        <v>32</v>
      </c>
      <c r="D19" s="32">
        <v>1288217</v>
      </c>
      <c r="E19" s="33" t="s">
        <v>33</v>
      </c>
      <c r="F19" s="34">
        <v>1.02</v>
      </c>
      <c r="G19" s="42">
        <f t="shared" si="0"/>
        <v>3.0599999999999999E-2</v>
      </c>
      <c r="H19" s="42">
        <f t="shared" si="1"/>
        <v>1.0506</v>
      </c>
      <c r="I19" s="23"/>
      <c r="J19" s="24"/>
      <c r="K19" s="24"/>
      <c r="L19" s="23"/>
    </row>
    <row r="20" spans="1:12" s="25" customFormat="1" ht="11.25" customHeight="1">
      <c r="A20" s="36"/>
      <c r="B20" s="39"/>
      <c r="C20" s="32" t="s">
        <v>32</v>
      </c>
      <c r="D20" s="32">
        <v>1288217</v>
      </c>
      <c r="E20" s="33" t="s">
        <v>34</v>
      </c>
      <c r="F20" s="34">
        <v>1.02</v>
      </c>
      <c r="G20" s="42">
        <f t="shared" si="0"/>
        <v>3.0599999999999999E-2</v>
      </c>
      <c r="H20" s="42">
        <f t="shared" si="1"/>
        <v>1.0506</v>
      </c>
      <c r="I20" s="23"/>
      <c r="J20" s="24"/>
      <c r="K20" s="24"/>
      <c r="L20" s="23"/>
    </row>
    <row r="21" spans="1:12" s="25" customFormat="1" ht="11.25" customHeight="1">
      <c r="A21" s="36"/>
      <c r="B21" s="39"/>
      <c r="C21" s="32" t="s">
        <v>32</v>
      </c>
      <c r="D21" s="32">
        <v>1288218</v>
      </c>
      <c r="E21" s="33" t="s">
        <v>33</v>
      </c>
      <c r="F21" s="34">
        <v>1.02</v>
      </c>
      <c r="G21" s="42">
        <f t="shared" si="0"/>
        <v>3.0599999999999999E-2</v>
      </c>
      <c r="H21" s="42">
        <f t="shared" si="1"/>
        <v>1.0506</v>
      </c>
      <c r="I21" s="23"/>
      <c r="J21" s="24"/>
      <c r="K21" s="24"/>
      <c r="L21" s="23"/>
    </row>
    <row r="22" spans="1:12" s="25" customFormat="1" ht="11.25" customHeight="1">
      <c r="A22" s="36"/>
      <c r="B22" s="39"/>
      <c r="C22" s="32" t="s">
        <v>32</v>
      </c>
      <c r="D22" s="32">
        <v>1288218</v>
      </c>
      <c r="E22" s="33" t="s">
        <v>34</v>
      </c>
      <c r="F22" s="34">
        <v>1.02</v>
      </c>
      <c r="G22" s="42">
        <f t="shared" si="0"/>
        <v>3.0599999999999999E-2</v>
      </c>
      <c r="H22" s="42">
        <f t="shared" si="1"/>
        <v>1.0506</v>
      </c>
      <c r="I22" s="23"/>
      <c r="J22" s="24"/>
      <c r="K22" s="24"/>
      <c r="L22" s="23"/>
    </row>
    <row r="23" spans="1:12" s="25" customFormat="1" ht="11.25" customHeight="1">
      <c r="A23" s="36"/>
      <c r="B23" s="39"/>
      <c r="C23" s="32" t="s">
        <v>32</v>
      </c>
      <c r="D23" s="32">
        <v>1288219</v>
      </c>
      <c r="E23" s="33" t="s">
        <v>33</v>
      </c>
      <c r="F23" s="34">
        <v>13.26</v>
      </c>
      <c r="G23" s="42">
        <f t="shared" si="0"/>
        <v>0.39779999999999999</v>
      </c>
      <c r="H23" s="42">
        <f t="shared" si="1"/>
        <v>13.6578</v>
      </c>
      <c r="I23" s="23"/>
      <c r="J23" s="24"/>
      <c r="K23" s="24"/>
      <c r="L23" s="23"/>
    </row>
    <row r="24" spans="1:12" s="25" customFormat="1" ht="11.25" customHeight="1">
      <c r="A24" s="36"/>
      <c r="B24" s="39"/>
      <c r="C24" s="32" t="s">
        <v>32</v>
      </c>
      <c r="D24" s="32">
        <v>1288219</v>
      </c>
      <c r="E24" s="33" t="s">
        <v>34</v>
      </c>
      <c r="F24" s="34">
        <v>13.26</v>
      </c>
      <c r="G24" s="42">
        <f t="shared" si="0"/>
        <v>0.39779999999999999</v>
      </c>
      <c r="H24" s="42">
        <f t="shared" si="1"/>
        <v>13.6578</v>
      </c>
      <c r="I24" s="23"/>
      <c r="J24" s="24"/>
      <c r="K24" s="24"/>
      <c r="L24" s="23"/>
    </row>
    <row r="25" spans="1:12" s="25" customFormat="1" ht="11.25" customHeight="1">
      <c r="A25" s="36"/>
      <c r="B25" s="39"/>
      <c r="C25" s="32" t="s">
        <v>32</v>
      </c>
      <c r="D25" s="32">
        <v>1288220</v>
      </c>
      <c r="E25" s="33" t="s">
        <v>33</v>
      </c>
      <c r="F25" s="34">
        <v>2.04</v>
      </c>
      <c r="G25" s="42">
        <f t="shared" si="0"/>
        <v>6.1199999999999997E-2</v>
      </c>
      <c r="H25" s="42">
        <f t="shared" si="1"/>
        <v>2.1012</v>
      </c>
      <c r="I25" s="23"/>
      <c r="J25" s="24"/>
      <c r="K25" s="24"/>
      <c r="L25" s="23"/>
    </row>
    <row r="26" spans="1:12" s="25" customFormat="1" ht="11.25" customHeight="1">
      <c r="A26" s="36"/>
      <c r="B26" s="39"/>
      <c r="C26" s="32" t="s">
        <v>32</v>
      </c>
      <c r="D26" s="32">
        <v>1288220</v>
      </c>
      <c r="E26" s="33" t="s">
        <v>34</v>
      </c>
      <c r="F26" s="34">
        <v>2.04</v>
      </c>
      <c r="G26" s="42">
        <f t="shared" si="0"/>
        <v>6.1199999999999997E-2</v>
      </c>
      <c r="H26" s="42">
        <f t="shared" si="1"/>
        <v>2.1012</v>
      </c>
      <c r="I26" s="23"/>
      <c r="J26" s="24"/>
      <c r="K26" s="24"/>
      <c r="L26" s="23"/>
    </row>
    <row r="27" spans="1:12" s="25" customFormat="1" ht="11.25" customHeight="1">
      <c r="A27" s="36"/>
      <c r="B27" s="39"/>
      <c r="C27" s="32" t="s">
        <v>32</v>
      </c>
      <c r="D27" s="32">
        <v>1288221</v>
      </c>
      <c r="E27" s="33" t="s">
        <v>33</v>
      </c>
      <c r="F27" s="34">
        <v>4.08</v>
      </c>
      <c r="G27" s="42">
        <f t="shared" si="0"/>
        <v>0.12239999999999999</v>
      </c>
      <c r="H27" s="42">
        <f t="shared" si="1"/>
        <v>4.2023999999999999</v>
      </c>
      <c r="I27" s="23"/>
      <c r="J27" s="24"/>
      <c r="K27" s="24"/>
      <c r="L27" s="23"/>
    </row>
    <row r="28" spans="1:12" s="25" customFormat="1" ht="11.25" customHeight="1">
      <c r="A28" s="36"/>
      <c r="B28" s="39"/>
      <c r="C28" s="32" t="s">
        <v>32</v>
      </c>
      <c r="D28" s="32">
        <v>1288221</v>
      </c>
      <c r="E28" s="33" t="s">
        <v>34</v>
      </c>
      <c r="F28" s="34">
        <v>4.08</v>
      </c>
      <c r="G28" s="42">
        <f t="shared" si="0"/>
        <v>0.12239999999999999</v>
      </c>
      <c r="H28" s="42">
        <f t="shared" si="1"/>
        <v>4.2023999999999999</v>
      </c>
      <c r="I28" s="23"/>
      <c r="J28" s="24"/>
      <c r="K28" s="24"/>
      <c r="L28" s="23"/>
    </row>
    <row r="29" spans="1:12" s="25" customFormat="1" ht="11.25" customHeight="1">
      <c r="A29" s="37"/>
      <c r="B29" s="40"/>
      <c r="C29" s="32" t="s">
        <v>32</v>
      </c>
      <c r="D29" s="32">
        <v>1288222</v>
      </c>
      <c r="E29" s="33" t="s">
        <v>33</v>
      </c>
      <c r="F29" s="34">
        <v>2.04</v>
      </c>
      <c r="G29" s="42">
        <f t="shared" si="0"/>
        <v>6.1199999999999997E-2</v>
      </c>
      <c r="H29" s="42">
        <f t="shared" si="1"/>
        <v>2.1012</v>
      </c>
      <c r="I29" s="23"/>
      <c r="J29" s="24"/>
      <c r="K29" s="24"/>
      <c r="L29" s="23"/>
    </row>
    <row r="30" spans="1:12" s="25" customFormat="1" ht="11.25" customHeight="1">
      <c r="A30" s="35" t="s">
        <v>30</v>
      </c>
      <c r="B30" s="38" t="s">
        <v>31</v>
      </c>
      <c r="C30" s="32" t="s">
        <v>32</v>
      </c>
      <c r="D30" s="32">
        <v>1288222</v>
      </c>
      <c r="E30" s="33" t="s">
        <v>34</v>
      </c>
      <c r="F30" s="34">
        <v>2.04</v>
      </c>
      <c r="G30" s="42">
        <f t="shared" si="0"/>
        <v>6.1199999999999997E-2</v>
      </c>
      <c r="H30" s="42">
        <f t="shared" si="1"/>
        <v>2.1012</v>
      </c>
      <c r="I30" s="23"/>
      <c r="J30" s="24"/>
      <c r="K30" s="24"/>
      <c r="L30" s="23"/>
    </row>
    <row r="31" spans="1:12" s="25" customFormat="1" ht="11.25" customHeight="1">
      <c r="A31" s="36"/>
      <c r="B31" s="39"/>
      <c r="C31" s="32" t="s">
        <v>32</v>
      </c>
      <c r="D31" s="32">
        <v>1288223</v>
      </c>
      <c r="E31" s="33" t="s">
        <v>33</v>
      </c>
      <c r="F31" s="34">
        <v>7.14</v>
      </c>
      <c r="G31" s="42">
        <f t="shared" si="0"/>
        <v>0.21419999999999997</v>
      </c>
      <c r="H31" s="42">
        <f t="shared" si="1"/>
        <v>7.3541999999999996</v>
      </c>
      <c r="I31" s="23"/>
      <c r="J31" s="24"/>
      <c r="K31" s="24"/>
      <c r="L31" s="23"/>
    </row>
    <row r="32" spans="1:12" s="25" customFormat="1" ht="11.25" customHeight="1">
      <c r="A32" s="36"/>
      <c r="B32" s="39"/>
      <c r="C32" s="32" t="s">
        <v>32</v>
      </c>
      <c r="D32" s="32">
        <v>1288223</v>
      </c>
      <c r="E32" s="33" t="s">
        <v>34</v>
      </c>
      <c r="F32" s="34">
        <v>7.14</v>
      </c>
      <c r="G32" s="42">
        <f t="shared" si="0"/>
        <v>0.21419999999999997</v>
      </c>
      <c r="H32" s="42">
        <f t="shared" si="1"/>
        <v>7.3541999999999996</v>
      </c>
      <c r="I32" s="23"/>
      <c r="J32" s="24"/>
      <c r="K32" s="24"/>
      <c r="L32" s="23"/>
    </row>
    <row r="33" spans="1:12" s="25" customFormat="1" ht="11.25" customHeight="1">
      <c r="A33" s="36"/>
      <c r="B33" s="39"/>
      <c r="C33" s="32" t="s">
        <v>32</v>
      </c>
      <c r="D33" s="32">
        <v>1288224</v>
      </c>
      <c r="E33" s="33" t="s">
        <v>33</v>
      </c>
      <c r="F33" s="34">
        <v>5.0999999999999996</v>
      </c>
      <c r="G33" s="42">
        <f t="shared" si="0"/>
        <v>0.153</v>
      </c>
      <c r="H33" s="42">
        <f t="shared" si="1"/>
        <v>5.2529999999999992</v>
      </c>
      <c r="I33" s="23"/>
      <c r="J33" s="24"/>
      <c r="K33" s="24"/>
      <c r="L33" s="23"/>
    </row>
    <row r="34" spans="1:12" s="25" customFormat="1" ht="11.25" customHeight="1">
      <c r="A34" s="36"/>
      <c r="B34" s="39"/>
      <c r="C34" s="32" t="s">
        <v>32</v>
      </c>
      <c r="D34" s="32">
        <v>1288224</v>
      </c>
      <c r="E34" s="33" t="s">
        <v>34</v>
      </c>
      <c r="F34" s="34">
        <v>5.0999999999999996</v>
      </c>
      <c r="G34" s="42">
        <f t="shared" si="0"/>
        <v>0.153</v>
      </c>
      <c r="H34" s="42">
        <f t="shared" si="1"/>
        <v>5.2529999999999992</v>
      </c>
      <c r="I34" s="23"/>
      <c r="J34" s="24"/>
      <c r="K34" s="24"/>
      <c r="L34" s="23"/>
    </row>
    <row r="35" spans="1:12" s="25" customFormat="1" ht="11.25" customHeight="1">
      <c r="A35" s="36"/>
      <c r="B35" s="39"/>
      <c r="C35" s="32" t="s">
        <v>32</v>
      </c>
      <c r="D35" s="32">
        <v>1288225</v>
      </c>
      <c r="E35" s="33" t="s">
        <v>33</v>
      </c>
      <c r="F35" s="34">
        <v>1.02</v>
      </c>
      <c r="G35" s="42">
        <f t="shared" si="0"/>
        <v>3.0599999999999999E-2</v>
      </c>
      <c r="H35" s="42">
        <f t="shared" si="1"/>
        <v>1.0506</v>
      </c>
      <c r="I35" s="23"/>
      <c r="J35" s="24"/>
      <c r="K35" s="24"/>
      <c r="L35" s="23"/>
    </row>
    <row r="36" spans="1:12" s="25" customFormat="1" ht="11.25" customHeight="1">
      <c r="A36" s="36"/>
      <c r="B36" s="39"/>
      <c r="C36" s="32" t="s">
        <v>32</v>
      </c>
      <c r="D36" s="32">
        <v>1288225</v>
      </c>
      <c r="E36" s="33" t="s">
        <v>34</v>
      </c>
      <c r="F36" s="34">
        <v>1.02</v>
      </c>
      <c r="G36" s="42">
        <f t="shared" si="0"/>
        <v>3.0599999999999999E-2</v>
      </c>
      <c r="H36" s="42">
        <f t="shared" si="1"/>
        <v>1.0506</v>
      </c>
      <c r="I36" s="23"/>
      <c r="J36" s="24"/>
      <c r="K36" s="24"/>
      <c r="L36" s="23"/>
    </row>
    <row r="37" spans="1:12" s="25" customFormat="1" ht="11.25" customHeight="1">
      <c r="A37" s="36"/>
      <c r="B37" s="39"/>
      <c r="C37" s="32" t="s">
        <v>32</v>
      </c>
      <c r="D37" s="32">
        <v>1288226</v>
      </c>
      <c r="E37" s="33" t="s">
        <v>33</v>
      </c>
      <c r="F37" s="34">
        <v>2.04</v>
      </c>
      <c r="G37" s="42">
        <f t="shared" si="0"/>
        <v>6.1199999999999997E-2</v>
      </c>
      <c r="H37" s="42">
        <f t="shared" si="1"/>
        <v>2.1012</v>
      </c>
      <c r="I37" s="23"/>
      <c r="J37" s="24"/>
      <c r="K37" s="24"/>
      <c r="L37" s="23"/>
    </row>
    <row r="38" spans="1:12" s="25" customFormat="1" ht="11.25" customHeight="1">
      <c r="A38" s="36"/>
      <c r="B38" s="39"/>
      <c r="C38" s="32" t="s">
        <v>32</v>
      </c>
      <c r="D38" s="32">
        <v>1288226</v>
      </c>
      <c r="E38" s="33" t="s">
        <v>34</v>
      </c>
      <c r="F38" s="34">
        <v>2.04</v>
      </c>
      <c r="G38" s="42">
        <f t="shared" si="0"/>
        <v>6.1199999999999997E-2</v>
      </c>
      <c r="H38" s="42">
        <f t="shared" si="1"/>
        <v>2.1012</v>
      </c>
      <c r="I38" s="23"/>
      <c r="J38" s="24"/>
      <c r="K38" s="24"/>
      <c r="L38" s="23"/>
    </row>
    <row r="39" spans="1:12" s="25" customFormat="1" ht="11.25" customHeight="1">
      <c r="A39" s="36"/>
      <c r="B39" s="39"/>
      <c r="C39" s="32" t="s">
        <v>32</v>
      </c>
      <c r="D39" s="32">
        <v>1288227</v>
      </c>
      <c r="E39" s="33" t="s">
        <v>33</v>
      </c>
      <c r="F39" s="34">
        <v>7.14</v>
      </c>
      <c r="G39" s="42">
        <f t="shared" si="0"/>
        <v>0.21419999999999997</v>
      </c>
      <c r="H39" s="42">
        <f t="shared" si="1"/>
        <v>7.3541999999999996</v>
      </c>
      <c r="I39" s="23"/>
      <c r="J39" s="24"/>
      <c r="K39" s="24"/>
      <c r="L39" s="23"/>
    </row>
    <row r="40" spans="1:12" s="25" customFormat="1" ht="11.25" customHeight="1">
      <c r="A40" s="36"/>
      <c r="B40" s="39"/>
      <c r="C40" s="32" t="s">
        <v>32</v>
      </c>
      <c r="D40" s="32">
        <v>1288227</v>
      </c>
      <c r="E40" s="33" t="s">
        <v>34</v>
      </c>
      <c r="F40" s="34">
        <v>7.14</v>
      </c>
      <c r="G40" s="42">
        <f t="shared" si="0"/>
        <v>0.21419999999999997</v>
      </c>
      <c r="H40" s="42">
        <f t="shared" si="1"/>
        <v>7.3541999999999996</v>
      </c>
      <c r="I40" s="23"/>
      <c r="J40" s="24"/>
      <c r="K40" s="24"/>
      <c r="L40" s="23"/>
    </row>
    <row r="41" spans="1:12" s="25" customFormat="1" ht="11.25" customHeight="1">
      <c r="A41" s="36"/>
      <c r="B41" s="39"/>
      <c r="C41" s="32" t="s">
        <v>32</v>
      </c>
      <c r="D41" s="32">
        <v>1288228</v>
      </c>
      <c r="E41" s="33" t="s">
        <v>33</v>
      </c>
      <c r="F41" s="34">
        <v>2.04</v>
      </c>
      <c r="G41" s="42">
        <f t="shared" si="0"/>
        <v>6.1199999999999997E-2</v>
      </c>
      <c r="H41" s="42">
        <f t="shared" si="1"/>
        <v>2.1012</v>
      </c>
      <c r="I41" s="23"/>
      <c r="J41" s="24"/>
      <c r="K41" s="24"/>
      <c r="L41" s="23"/>
    </row>
    <row r="42" spans="1:12" s="25" customFormat="1" ht="11.25" customHeight="1">
      <c r="A42" s="36"/>
      <c r="B42" s="39"/>
      <c r="C42" s="32" t="s">
        <v>32</v>
      </c>
      <c r="D42" s="32">
        <v>1288228</v>
      </c>
      <c r="E42" s="33" t="s">
        <v>34</v>
      </c>
      <c r="F42" s="34">
        <v>2.04</v>
      </c>
      <c r="G42" s="42">
        <f t="shared" si="0"/>
        <v>6.1199999999999997E-2</v>
      </c>
      <c r="H42" s="42">
        <f t="shared" si="1"/>
        <v>2.1012</v>
      </c>
      <c r="I42" s="23"/>
      <c r="J42" s="24"/>
      <c r="K42" s="24"/>
      <c r="L42" s="23"/>
    </row>
    <row r="43" spans="1:12" s="25" customFormat="1" ht="11.25" customHeight="1">
      <c r="A43" s="36"/>
      <c r="B43" s="39"/>
      <c r="C43" s="32" t="s">
        <v>32</v>
      </c>
      <c r="D43" s="32">
        <v>1288229</v>
      </c>
      <c r="E43" s="33" t="s">
        <v>33</v>
      </c>
      <c r="F43" s="34">
        <v>23.46</v>
      </c>
      <c r="G43" s="42">
        <f t="shared" si="0"/>
        <v>0.70379999999999998</v>
      </c>
      <c r="H43" s="42">
        <f t="shared" si="1"/>
        <v>24.163800000000002</v>
      </c>
      <c r="I43" s="23"/>
      <c r="J43" s="24"/>
      <c r="K43" s="24"/>
      <c r="L43" s="23"/>
    </row>
    <row r="44" spans="1:12" s="25" customFormat="1" ht="11.25" customHeight="1">
      <c r="A44" s="36"/>
      <c r="B44" s="39"/>
      <c r="C44" s="32" t="s">
        <v>32</v>
      </c>
      <c r="D44" s="32">
        <v>1288229</v>
      </c>
      <c r="E44" s="33" t="s">
        <v>33</v>
      </c>
      <c r="F44" s="34">
        <v>29.58</v>
      </c>
      <c r="G44" s="42">
        <f t="shared" si="0"/>
        <v>0.88739999999999997</v>
      </c>
      <c r="H44" s="42">
        <f t="shared" si="1"/>
        <v>30.467399999999998</v>
      </c>
      <c r="I44" s="23"/>
      <c r="J44" s="24"/>
      <c r="K44" s="24"/>
      <c r="L44" s="23"/>
    </row>
    <row r="45" spans="1:12" s="25" customFormat="1" ht="11.25" customHeight="1">
      <c r="A45" s="36"/>
      <c r="B45" s="39"/>
      <c r="C45" s="32" t="s">
        <v>32</v>
      </c>
      <c r="D45" s="32">
        <v>1288229</v>
      </c>
      <c r="E45" s="33" t="s">
        <v>33</v>
      </c>
      <c r="F45" s="34">
        <v>21.42</v>
      </c>
      <c r="G45" s="42">
        <f t="shared" si="0"/>
        <v>0.64260000000000006</v>
      </c>
      <c r="H45" s="42">
        <f t="shared" si="1"/>
        <v>22.062600000000003</v>
      </c>
      <c r="I45" s="23"/>
      <c r="J45" s="24"/>
      <c r="K45" s="24"/>
      <c r="L45" s="23"/>
    </row>
    <row r="46" spans="1:12" s="25" customFormat="1" ht="11.25" customHeight="1">
      <c r="A46" s="36"/>
      <c r="B46" s="39"/>
      <c r="C46" s="32" t="s">
        <v>32</v>
      </c>
      <c r="D46" s="32">
        <v>1288229</v>
      </c>
      <c r="E46" s="33" t="s">
        <v>33</v>
      </c>
      <c r="F46" s="34">
        <v>14.28</v>
      </c>
      <c r="G46" s="42">
        <f t="shared" si="0"/>
        <v>0.42839999999999995</v>
      </c>
      <c r="H46" s="42">
        <f t="shared" si="1"/>
        <v>14.708399999999999</v>
      </c>
      <c r="I46" s="23"/>
      <c r="J46" s="24"/>
      <c r="K46" s="24"/>
      <c r="L46" s="23"/>
    </row>
    <row r="47" spans="1:12" s="25" customFormat="1" ht="11.25" customHeight="1">
      <c r="A47" s="36"/>
      <c r="B47" s="39"/>
      <c r="C47" s="32" t="s">
        <v>32</v>
      </c>
      <c r="D47" s="32">
        <v>1288229</v>
      </c>
      <c r="E47" s="33" t="s">
        <v>33</v>
      </c>
      <c r="F47" s="34">
        <v>8.16</v>
      </c>
      <c r="G47" s="42">
        <f t="shared" si="0"/>
        <v>0.24479999999999999</v>
      </c>
      <c r="H47" s="42">
        <f t="shared" si="1"/>
        <v>8.4047999999999998</v>
      </c>
      <c r="I47" s="23"/>
      <c r="J47" s="24"/>
      <c r="K47" s="24"/>
      <c r="L47" s="23"/>
    </row>
    <row r="48" spans="1:12" s="25" customFormat="1" ht="11.25" customHeight="1">
      <c r="A48" s="36"/>
      <c r="B48" s="39"/>
      <c r="C48" s="32" t="s">
        <v>32</v>
      </c>
      <c r="D48" s="32">
        <v>1288229</v>
      </c>
      <c r="E48" s="33" t="s">
        <v>34</v>
      </c>
      <c r="F48" s="34">
        <v>23.46</v>
      </c>
      <c r="G48" s="42">
        <f t="shared" si="0"/>
        <v>0.70379999999999998</v>
      </c>
      <c r="H48" s="42">
        <f t="shared" si="1"/>
        <v>24.163800000000002</v>
      </c>
      <c r="I48" s="23"/>
      <c r="J48" s="24"/>
      <c r="K48" s="24"/>
      <c r="L48" s="23"/>
    </row>
    <row r="49" spans="1:12" s="25" customFormat="1" ht="11.25" customHeight="1">
      <c r="A49" s="36"/>
      <c r="B49" s="39"/>
      <c r="C49" s="32" t="s">
        <v>32</v>
      </c>
      <c r="D49" s="32">
        <v>1288229</v>
      </c>
      <c r="E49" s="33" t="s">
        <v>34</v>
      </c>
      <c r="F49" s="34">
        <v>29.58</v>
      </c>
      <c r="G49" s="42">
        <f t="shared" si="0"/>
        <v>0.88739999999999997</v>
      </c>
      <c r="H49" s="42">
        <f t="shared" si="1"/>
        <v>30.467399999999998</v>
      </c>
      <c r="I49" s="23"/>
      <c r="J49" s="24"/>
      <c r="K49" s="24"/>
      <c r="L49" s="23"/>
    </row>
    <row r="50" spans="1:12" s="25" customFormat="1" ht="11.25" customHeight="1">
      <c r="A50" s="36"/>
      <c r="B50" s="39"/>
      <c r="C50" s="32" t="s">
        <v>32</v>
      </c>
      <c r="D50" s="32">
        <v>1288229</v>
      </c>
      <c r="E50" s="33" t="s">
        <v>34</v>
      </c>
      <c r="F50" s="34">
        <v>21.42</v>
      </c>
      <c r="G50" s="42">
        <f t="shared" si="0"/>
        <v>0.64260000000000006</v>
      </c>
      <c r="H50" s="42">
        <f t="shared" si="1"/>
        <v>22.062600000000003</v>
      </c>
      <c r="I50" s="23"/>
      <c r="J50" s="24"/>
      <c r="K50" s="24"/>
      <c r="L50" s="23"/>
    </row>
    <row r="51" spans="1:12" s="25" customFormat="1" ht="11.25" customHeight="1">
      <c r="A51" s="36"/>
      <c r="B51" s="39"/>
      <c r="C51" s="32" t="s">
        <v>32</v>
      </c>
      <c r="D51" s="32">
        <v>1288229</v>
      </c>
      <c r="E51" s="33" t="s">
        <v>34</v>
      </c>
      <c r="F51" s="34">
        <v>14.28</v>
      </c>
      <c r="G51" s="42">
        <f t="shared" si="0"/>
        <v>0.42839999999999995</v>
      </c>
      <c r="H51" s="42">
        <f t="shared" si="1"/>
        <v>14.708399999999999</v>
      </c>
      <c r="I51" s="23"/>
      <c r="J51" s="24"/>
      <c r="K51" s="24"/>
      <c r="L51" s="23"/>
    </row>
    <row r="52" spans="1:12" s="25" customFormat="1" ht="11.25" customHeight="1">
      <c r="A52" s="37"/>
      <c r="B52" s="40"/>
      <c r="C52" s="32" t="s">
        <v>32</v>
      </c>
      <c r="D52" s="32">
        <v>1288229</v>
      </c>
      <c r="E52" s="33" t="s">
        <v>34</v>
      </c>
      <c r="F52" s="34">
        <v>8.16</v>
      </c>
      <c r="G52" s="42">
        <f t="shared" si="0"/>
        <v>0.24479999999999999</v>
      </c>
      <c r="H52" s="42">
        <f t="shared" si="1"/>
        <v>8.4047999999999998</v>
      </c>
      <c r="I52" s="23"/>
      <c r="J52" s="24"/>
      <c r="K52" s="24"/>
      <c r="L52" s="23"/>
    </row>
    <row r="53" spans="1:12" s="25" customFormat="1" ht="11.25" customHeight="1">
      <c r="A53" s="31"/>
      <c r="B53" s="31"/>
      <c r="C53" s="32" t="s">
        <v>32</v>
      </c>
      <c r="D53" s="32">
        <v>1288230</v>
      </c>
      <c r="E53" s="33" t="s">
        <v>33</v>
      </c>
      <c r="F53" s="34">
        <v>4.08</v>
      </c>
      <c r="G53" s="42">
        <f t="shared" si="0"/>
        <v>0.12239999999999999</v>
      </c>
      <c r="H53" s="42">
        <f t="shared" si="1"/>
        <v>4.2023999999999999</v>
      </c>
      <c r="I53" s="23"/>
      <c r="J53" s="24"/>
      <c r="K53" s="24"/>
      <c r="L53" s="23"/>
    </row>
    <row r="54" spans="1:12" s="25" customFormat="1" ht="11.25" customHeight="1">
      <c r="A54" s="31"/>
      <c r="B54" s="31"/>
      <c r="C54" s="32" t="s">
        <v>32</v>
      </c>
      <c r="D54" s="32">
        <v>1288230</v>
      </c>
      <c r="E54" s="33" t="s">
        <v>33</v>
      </c>
      <c r="F54" s="34">
        <v>5.0999999999999996</v>
      </c>
      <c r="G54" s="42">
        <f t="shared" si="0"/>
        <v>0.153</v>
      </c>
      <c r="H54" s="42">
        <f t="shared" si="1"/>
        <v>5.2529999999999992</v>
      </c>
      <c r="I54" s="23"/>
      <c r="J54" s="24"/>
      <c r="K54" s="24"/>
      <c r="L54" s="23"/>
    </row>
    <row r="55" spans="1:12" s="25" customFormat="1" ht="11.25" customHeight="1">
      <c r="A55" s="31"/>
      <c r="B55" s="31"/>
      <c r="C55" s="32" t="s">
        <v>32</v>
      </c>
      <c r="D55" s="32">
        <v>1288230</v>
      </c>
      <c r="E55" s="33" t="s">
        <v>33</v>
      </c>
      <c r="F55" s="34">
        <v>4.08</v>
      </c>
      <c r="G55" s="42">
        <f t="shared" si="0"/>
        <v>0.12239999999999999</v>
      </c>
      <c r="H55" s="42">
        <f t="shared" si="1"/>
        <v>4.2023999999999999</v>
      </c>
      <c r="I55" s="23"/>
      <c r="J55" s="24"/>
      <c r="K55" s="24"/>
      <c r="L55" s="23"/>
    </row>
    <row r="56" spans="1:12" s="25" customFormat="1" ht="11.25" customHeight="1">
      <c r="A56" s="31"/>
      <c r="B56" s="31"/>
      <c r="C56" s="32" t="s">
        <v>32</v>
      </c>
      <c r="D56" s="32">
        <v>1288230</v>
      </c>
      <c r="E56" s="33" t="s">
        <v>33</v>
      </c>
      <c r="F56" s="34">
        <v>2.04</v>
      </c>
      <c r="G56" s="42">
        <f t="shared" si="0"/>
        <v>6.1199999999999997E-2</v>
      </c>
      <c r="H56" s="42">
        <f t="shared" si="1"/>
        <v>2.1012</v>
      </c>
      <c r="I56" s="23"/>
      <c r="J56" s="24"/>
      <c r="K56" s="24"/>
      <c r="L56" s="23"/>
    </row>
    <row r="57" spans="1:12" s="25" customFormat="1" ht="11.25" customHeight="1">
      <c r="A57" s="31"/>
      <c r="B57" s="31"/>
      <c r="C57" s="32" t="s">
        <v>32</v>
      </c>
      <c r="D57" s="32">
        <v>1288230</v>
      </c>
      <c r="E57" s="33" t="s">
        <v>33</v>
      </c>
      <c r="F57" s="34">
        <v>1.02</v>
      </c>
      <c r="G57" s="42">
        <f t="shared" si="0"/>
        <v>3.0599999999999999E-2</v>
      </c>
      <c r="H57" s="42">
        <f t="shared" si="1"/>
        <v>1.0506</v>
      </c>
      <c r="I57" s="23"/>
      <c r="J57" s="24"/>
      <c r="K57" s="24"/>
      <c r="L57" s="23"/>
    </row>
    <row r="58" spans="1:12" s="25" customFormat="1" ht="11.25" customHeight="1">
      <c r="A58" s="31"/>
      <c r="B58" s="31"/>
      <c r="C58" s="32" t="s">
        <v>32</v>
      </c>
      <c r="D58" s="32">
        <v>1288230</v>
      </c>
      <c r="E58" s="33" t="s">
        <v>34</v>
      </c>
      <c r="F58" s="34">
        <v>4.08</v>
      </c>
      <c r="G58" s="42">
        <f t="shared" si="0"/>
        <v>0.12239999999999999</v>
      </c>
      <c r="H58" s="42">
        <f t="shared" si="1"/>
        <v>4.2023999999999999</v>
      </c>
      <c r="I58" s="23"/>
      <c r="J58" s="24"/>
      <c r="K58" s="24"/>
      <c r="L58" s="23"/>
    </row>
    <row r="59" spans="1:12" s="25" customFormat="1" ht="11.25" customHeight="1">
      <c r="A59" s="31"/>
      <c r="B59" s="31"/>
      <c r="C59" s="32" t="s">
        <v>32</v>
      </c>
      <c r="D59" s="32">
        <v>1288230</v>
      </c>
      <c r="E59" s="33" t="s">
        <v>34</v>
      </c>
      <c r="F59" s="34">
        <v>5.0999999999999996</v>
      </c>
      <c r="G59" s="42">
        <f t="shared" si="0"/>
        <v>0.153</v>
      </c>
      <c r="H59" s="42">
        <f t="shared" si="1"/>
        <v>5.2529999999999992</v>
      </c>
      <c r="I59" s="23"/>
      <c r="J59" s="24"/>
      <c r="K59" s="24"/>
      <c r="L59" s="23"/>
    </row>
    <row r="60" spans="1:12" s="25" customFormat="1" ht="11.25" customHeight="1">
      <c r="A60" s="31"/>
      <c r="B60" s="31"/>
      <c r="C60" s="32" t="s">
        <v>32</v>
      </c>
      <c r="D60" s="32">
        <v>1288230</v>
      </c>
      <c r="E60" s="33" t="s">
        <v>34</v>
      </c>
      <c r="F60" s="34">
        <v>4.08</v>
      </c>
      <c r="G60" s="42">
        <f t="shared" si="0"/>
        <v>0.12239999999999999</v>
      </c>
      <c r="H60" s="42">
        <f t="shared" si="1"/>
        <v>4.2023999999999999</v>
      </c>
      <c r="I60" s="23"/>
      <c r="J60" s="24"/>
      <c r="K60" s="24"/>
      <c r="L60" s="23"/>
    </row>
    <row r="61" spans="1:12" s="25" customFormat="1" ht="11.25" customHeight="1">
      <c r="A61" s="31"/>
      <c r="B61" s="31"/>
      <c r="C61" s="32" t="s">
        <v>32</v>
      </c>
      <c r="D61" s="32">
        <v>1288230</v>
      </c>
      <c r="E61" s="33" t="s">
        <v>34</v>
      </c>
      <c r="F61" s="34">
        <v>2.04</v>
      </c>
      <c r="G61" s="42">
        <f t="shared" si="0"/>
        <v>6.1199999999999997E-2</v>
      </c>
      <c r="H61" s="42">
        <f t="shared" si="1"/>
        <v>2.1012</v>
      </c>
      <c r="I61" s="23"/>
      <c r="J61" s="24"/>
      <c r="K61" s="24"/>
      <c r="L61" s="23"/>
    </row>
    <row r="62" spans="1:12" s="25" customFormat="1" ht="11.25" customHeight="1">
      <c r="A62" s="31"/>
      <c r="B62" s="31"/>
      <c r="C62" s="32" t="s">
        <v>32</v>
      </c>
      <c r="D62" s="32">
        <v>1288230</v>
      </c>
      <c r="E62" s="33" t="s">
        <v>34</v>
      </c>
      <c r="F62" s="34">
        <v>1.02</v>
      </c>
      <c r="G62" s="42">
        <f t="shared" si="0"/>
        <v>3.0599999999999999E-2</v>
      </c>
      <c r="H62" s="42">
        <f t="shared" si="1"/>
        <v>1.0506</v>
      </c>
      <c r="I62" s="23"/>
      <c r="J62" s="24"/>
      <c r="K62" s="24"/>
      <c r="L62" s="23"/>
    </row>
    <row r="63" spans="1:12">
      <c r="F63" s="41">
        <f>SUM(F7:F62)</f>
        <v>734.4</v>
      </c>
      <c r="G63" s="42"/>
      <c r="H63" s="42"/>
    </row>
  </sheetData>
  <mergeCells count="10">
    <mergeCell ref="A1:L1"/>
    <mergeCell ref="A2:L2"/>
    <mergeCell ref="E3:F3"/>
    <mergeCell ref="G3:L4"/>
    <mergeCell ref="E4:F4"/>
    <mergeCell ref="C4:D4"/>
    <mergeCell ref="A7:A29"/>
    <mergeCell ref="B7:B29"/>
    <mergeCell ref="A30:A52"/>
    <mergeCell ref="B30:B52"/>
  </mergeCells>
  <phoneticPr fontId="14" type="noConversion"/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S24</vt:lpstr>
      <vt:lpstr>'S24'!Print_Area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2024-03-23T05:08:04Z</cp:lastPrinted>
  <dcterms:created xsi:type="dcterms:W3CDTF">2017-02-25T05:34:00Z</dcterms:created>
  <dcterms:modified xsi:type="dcterms:W3CDTF">2024-03-23T05:09:04Z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