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<sst xmlns="http://schemas.openxmlformats.org/spreadsheetml/2006/main" count="123" uniqueCount="68">
  <si>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</si>
  <si>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</si>
  <si>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</si>
  <si>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</si>
  <si>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SF3108259076959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</si>
  <si>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</si>
  <si>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</si>
  <si>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</si>
  <si>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</si>
  <si>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</si>
  <si>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</si>
  <si>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</si>
  <si>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</si>
  <si>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</si>
  <si>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</si>
  <si>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</si>
  <si>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</si>
  <si>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</si>
  <si>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</si>
  <si>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</si>
  <si>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</si>
  <si>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</si>
  <si>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</si>
  <si>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</si>
  <si>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</si>
  <si>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</si>
  <si>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</si>
  <si>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</si>
  <si>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</si>
  <si>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43000-25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</si>
  <si>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</si>
  <si>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4786-095</t>
  </si>
  <si>
    <t>711</t>
  </si>
  <si>
    <t>XS</t>
  </si>
  <si>
    <t>1/1</t>
  </si>
  <si>
    <t>5.4</t>
  </si>
  <si>
    <t>5.8</t>
  </si>
  <si>
    <t>20*20*30</t>
  </si>
  <si>
    <t>S</t>
  </si>
  <si>
    <t>M</t>
  </si>
  <si>
    <t>L</t>
  </si>
  <si>
    <t>43000-25南美单</t>
  </si>
  <si>
    <t>白色再生成份标
(component label)</t>
  </si>
  <si>
    <t>40915-D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</si>
  <si>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</si>
  <si>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</si>
  <si>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</si>
  <si>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>43000-25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 40915-D</t>
    </r>
  </si>
  <si>
    <t>Style Code.(款号)</t>
  </si>
  <si>
    <r>
      <rPr>
        <b/>
        <sz val="10"/>
        <color rgb="FF000000"/>
        <rFont val="Calibri"/>
        <charset val="134"/>
      </rPr>
      <t>4786-095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</si>
  <si>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</si>
  <si>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</si>
  <si>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</si>
  <si>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</si>
  <si>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</si>
  <si>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</si>
  <si>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</si>
  <si>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</si>
  <si>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</si>
  <si>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5.8KG</t>
  </si>
  <si>
    <t>Made In China</t>
  </si>
  <si>
    <t>Net Weight（净重）</t>
  </si>
  <si>
    <t>5.4KG</t>
  </si>
  <si>
    <t>Remark（备注）</t>
  </si>
  <si>
    <t>04786095711019</t>
  </si>
  <si>
    <t>04786095711026</t>
  </si>
  <si>
    <t>04786095711033</t>
  </si>
  <si>
    <t>04786095711040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</si>
</sst>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333375</xdr:rowOff>
    </xdr:from>
    <xdr:to>
      <xdr:col>11</xdr:col>
      <xdr:colOff>38100</xdr:colOff>
      <xdr:row>4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3333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203200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9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0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6</xdr:row>
      <xdr:rowOff>428625</xdr:rowOff>
    </xdr:from>
    <xdr:to>
      <xdr:col>1</xdr:col>
      <xdr:colOff>1143000</xdr:colOff>
      <xdr:row>6</xdr:row>
      <xdr:rowOff>2055495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00325" y="2955925"/>
          <a:ext cx="647700" cy="162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workbookViewId="0">
      <selection activeCell="F12" sqref="F12"/>
    </sheetView>
  </sheetViews>
  <sheetFormatPr defaultColWidth="9" defaultRowHeight="13.5"/>
  <cols>
    <col min="2" max="2" width="30.125" customWidth="1"/>
  </cols>
  <sheetData>
    <row r="1" s="19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8" spans="1:12">
      <c r="A3" s="25"/>
      <c r="B3" s="25"/>
      <c r="C3" s="25"/>
      <c r="D3" s="26" t="s">
        <v>2</v>
      </c>
      <c r="E3" s="27">
        <v>45374</v>
      </c>
      <c r="F3" s="27"/>
      <c r="H3" s="28"/>
      <c r="I3" s="30"/>
      <c r="J3" s="30"/>
      <c r="K3" s="30"/>
      <c r="L3" s="30"/>
    </row>
    <row r="4" ht="18" spans="1:12">
      <c r="A4" s="25"/>
      <c r="B4" s="25"/>
      <c r="C4" s="25"/>
      <c r="D4" s="26" t="s">
        <v>3</v>
      </c>
      <c r="E4" s="29" t="s">
        <v>4</v>
      </c>
      <c r="F4" s="29"/>
      <c r="H4" s="28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="20" customFormat="1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41</v>
      </c>
      <c r="G8" s="41">
        <f>F8*0.05</f>
        <v>2.05</v>
      </c>
      <c r="H8" s="41">
        <f>SUM(F8:G8)</f>
        <v>43.05</v>
      </c>
      <c r="I8" s="43" t="s">
        <v>34</v>
      </c>
      <c r="J8" s="35" t="s">
        <v>35</v>
      </c>
      <c r="K8" s="35" t="s">
        <v>36</v>
      </c>
      <c r="L8" s="32" t="s">
        <v>37</v>
      </c>
    </row>
    <row r="9" spans="1:12">
      <c r="A9" s="7"/>
      <c r="B9" s="38"/>
      <c r="C9" s="9"/>
      <c r="D9" s="39"/>
      <c r="E9" s="35" t="s">
        <v>38</v>
      </c>
      <c r="F9" s="40">
        <v>57</v>
      </c>
      <c r="G9" s="41">
        <f>F9*0.05</f>
        <v>2.85</v>
      </c>
      <c r="H9" s="41">
        <f>SUM(F9:G9)</f>
        <v>59.85</v>
      </c>
      <c r="I9" s="43"/>
      <c r="J9" s="35"/>
      <c r="K9" s="35"/>
      <c r="L9" s="32"/>
    </row>
    <row r="10" spans="1:12">
      <c r="A10" s="7"/>
      <c r="B10" s="38"/>
      <c r="C10" s="9"/>
      <c r="D10" s="39"/>
      <c r="E10" s="35" t="s">
        <v>39</v>
      </c>
      <c r="F10" s="40">
        <v>62</v>
      </c>
      <c r="G10" s="41">
        <f>F10*0.05</f>
        <v>3.1</v>
      </c>
      <c r="H10" s="41">
        <f>SUM(F10:G10)</f>
        <v>65.1</v>
      </c>
      <c r="I10" s="43"/>
      <c r="J10" s="35"/>
      <c r="K10" s="35"/>
      <c r="L10" s="32"/>
    </row>
    <row r="11" spans="1:12">
      <c r="A11" s="7"/>
      <c r="B11" s="38"/>
      <c r="C11" s="9"/>
      <c r="D11" s="39"/>
      <c r="E11" s="35" t="s">
        <v>40</v>
      </c>
      <c r="F11" s="40">
        <v>46</v>
      </c>
      <c r="G11" s="41">
        <f>F11*0.05</f>
        <v>2.3</v>
      </c>
      <c r="H11" s="41">
        <f>SUM(F11:G11)</f>
        <v>48.3</v>
      </c>
      <c r="I11" s="43"/>
      <c r="J11" s="35"/>
      <c r="K11" s="35"/>
      <c r="L11" s="32"/>
    </row>
    <row r="12" ht="27" spans="1:14">
      <c r="A12" s="7" t="s">
        <v>41</v>
      </c>
      <c r="B12" s="42" t="s">
        <v>42</v>
      </c>
      <c r="C12" s="9" t="s">
        <v>31</v>
      </c>
      <c r="D12" s="39" t="s">
        <v>32</v>
      </c>
      <c r="E12" s="35"/>
      <c r="F12" s="40">
        <f>SUM(F8:F11)</f>
        <v>206</v>
      </c>
      <c r="G12" s="41">
        <f>F12*0.05</f>
        <v>10.3</v>
      </c>
      <c r="H12" s="41">
        <f>SUM(F12:G12)</f>
        <v>216.3</v>
      </c>
      <c r="I12" s="43"/>
      <c r="J12" s="35"/>
      <c r="K12" s="35"/>
      <c r="L12" s="32"/>
      <c r="N12" s="44"/>
    </row>
    <row r="13" ht="27" spans="1:14">
      <c r="A13" s="7" t="s">
        <v>41</v>
      </c>
      <c r="B13" s="42" t="s">
        <v>42</v>
      </c>
      <c r="C13" s="9" t="s">
        <v>31</v>
      </c>
      <c r="D13" s="39" t="s">
        <v>32</v>
      </c>
      <c r="E13" s="35"/>
      <c r="F13" s="40">
        <f>SUM(F8:F11)</f>
        <v>206</v>
      </c>
      <c r="G13" s="41">
        <f t="shared" ref="G13:G29" si="0">F13*0.05</f>
        <v>10.3</v>
      </c>
      <c r="H13" s="41">
        <f t="shared" ref="H13:H29" si="1">SUM(F13:G13)</f>
        <v>216.3</v>
      </c>
      <c r="I13" s="43"/>
      <c r="J13" s="35"/>
      <c r="K13" s="35"/>
      <c r="L13" s="32"/>
      <c r="N13" s="44"/>
    </row>
    <row r="14" ht="27" spans="1:14">
      <c r="A14" s="7" t="s">
        <v>41</v>
      </c>
      <c r="B14" s="42" t="s">
        <v>42</v>
      </c>
      <c r="C14" s="9" t="s">
        <v>31</v>
      </c>
      <c r="D14" s="39" t="s">
        <v>32</v>
      </c>
      <c r="E14" s="35"/>
      <c r="F14" s="40">
        <f>SUM(F8:F11)</f>
        <v>206</v>
      </c>
      <c r="G14" s="41">
        <f t="shared" si="0"/>
        <v>10.3</v>
      </c>
      <c r="H14" s="41">
        <f t="shared" si="1"/>
        <v>216.3</v>
      </c>
      <c r="I14" s="43"/>
      <c r="J14" s="35"/>
      <c r="K14" s="35"/>
      <c r="L14" s="32"/>
      <c r="N14" s="44"/>
    </row>
    <row r="15" ht="27" spans="1:14">
      <c r="A15" s="7" t="s">
        <v>41</v>
      </c>
      <c r="B15" s="42" t="s">
        <v>42</v>
      </c>
      <c r="C15" s="9" t="s">
        <v>31</v>
      </c>
      <c r="D15" s="39" t="s">
        <v>32</v>
      </c>
      <c r="E15" s="35"/>
      <c r="F15" s="40">
        <f>SUM(F8:F11)</f>
        <v>206</v>
      </c>
      <c r="G15" s="41">
        <f t="shared" si="0"/>
        <v>10.3</v>
      </c>
      <c r="H15" s="41">
        <f t="shared" si="1"/>
        <v>216.3</v>
      </c>
      <c r="I15" s="43"/>
      <c r="J15" s="35"/>
      <c r="K15" s="35"/>
      <c r="L15" s="32"/>
      <c r="N15" s="44"/>
    </row>
    <row r="16" ht="27" spans="1:14">
      <c r="A16" s="7" t="s">
        <v>41</v>
      </c>
      <c r="B16" s="42" t="s">
        <v>42</v>
      </c>
      <c r="C16" s="9" t="s">
        <v>31</v>
      </c>
      <c r="D16" s="39" t="s">
        <v>32</v>
      </c>
      <c r="E16" s="35"/>
      <c r="F16" s="40">
        <f>SUM(F8:F11)</f>
        <v>206</v>
      </c>
      <c r="G16" s="41">
        <f t="shared" si="0"/>
        <v>10.3</v>
      </c>
      <c r="H16" s="41">
        <f t="shared" si="1"/>
        <v>216.3</v>
      </c>
      <c r="I16" s="43"/>
      <c r="J16" s="35"/>
      <c r="K16" s="35"/>
      <c r="L16" s="32"/>
      <c r="N16" s="44"/>
    </row>
    <row r="17" ht="30" customHeight="1" spans="1:18">
      <c r="A17" s="7" t="s">
        <v>41</v>
      </c>
      <c r="B17" s="42" t="s">
        <v>42</v>
      </c>
      <c r="C17" s="9" t="s">
        <v>31</v>
      </c>
      <c r="D17" s="39" t="s">
        <v>32</v>
      </c>
      <c r="E17" s="35"/>
      <c r="F17" s="40">
        <f>SUM(F8:F11)</f>
        <v>206</v>
      </c>
      <c r="G17" s="41">
        <f t="shared" si="0"/>
        <v>10.3</v>
      </c>
      <c r="H17" s="41">
        <f t="shared" si="1"/>
        <v>216.3</v>
      </c>
      <c r="I17" s="43"/>
      <c r="J17" s="35"/>
      <c r="K17" s="35"/>
      <c r="L17" s="32"/>
      <c r="N17" s="45"/>
      <c r="Q17" s="44"/>
      <c r="R17" s="44"/>
    </row>
    <row r="18" spans="1:12">
      <c r="A18" s="7" t="s">
        <v>43</v>
      </c>
      <c r="B18" s="38" t="s">
        <v>30</v>
      </c>
      <c r="C18" s="9" t="s">
        <v>31</v>
      </c>
      <c r="D18" s="39" t="s">
        <v>32</v>
      </c>
      <c r="E18" s="35" t="s">
        <v>33</v>
      </c>
      <c r="F18" s="40">
        <v>824</v>
      </c>
      <c r="G18" s="41">
        <f t="shared" si="0"/>
        <v>41.2</v>
      </c>
      <c r="H18" s="41">
        <f t="shared" si="1"/>
        <v>865.2</v>
      </c>
      <c r="I18" s="43"/>
      <c r="J18" s="35"/>
      <c r="K18" s="35"/>
      <c r="L18" s="32"/>
    </row>
    <row r="19" spans="1:12">
      <c r="A19" s="7"/>
      <c r="B19" s="38"/>
      <c r="C19" s="9"/>
      <c r="D19" s="39"/>
      <c r="E19" s="35" t="s">
        <v>38</v>
      </c>
      <c r="F19" s="40">
        <v>1133</v>
      </c>
      <c r="G19" s="41">
        <f t="shared" si="0"/>
        <v>56.65</v>
      </c>
      <c r="H19" s="41">
        <f t="shared" si="1"/>
        <v>1189.65</v>
      </c>
      <c r="I19" s="43"/>
      <c r="J19" s="35"/>
      <c r="K19" s="35"/>
      <c r="L19" s="32"/>
    </row>
    <row r="20" spans="1:12">
      <c r="A20" s="7"/>
      <c r="B20" s="38"/>
      <c r="C20" s="9"/>
      <c r="D20" s="39"/>
      <c r="E20" s="35" t="s">
        <v>39</v>
      </c>
      <c r="F20" s="40">
        <v>1236</v>
      </c>
      <c r="G20" s="41">
        <f t="shared" si="0"/>
        <v>61.8</v>
      </c>
      <c r="H20" s="41">
        <f t="shared" si="1"/>
        <v>1297.8</v>
      </c>
      <c r="I20" s="43"/>
      <c r="J20" s="35"/>
      <c r="K20" s="35"/>
      <c r="L20" s="32"/>
    </row>
    <row r="21" ht="26" customHeight="1" spans="1:12">
      <c r="A21" s="7"/>
      <c r="B21" s="38"/>
      <c r="C21" s="9"/>
      <c r="D21" s="39"/>
      <c r="E21" s="35" t="s">
        <v>40</v>
      </c>
      <c r="F21" s="40">
        <v>927</v>
      </c>
      <c r="G21" s="41">
        <f t="shared" si="0"/>
        <v>46.35</v>
      </c>
      <c r="H21" s="41">
        <f t="shared" si="1"/>
        <v>973.35</v>
      </c>
      <c r="I21" s="43"/>
      <c r="J21" s="35"/>
      <c r="K21" s="35"/>
      <c r="L21" s="32"/>
    </row>
    <row r="22" ht="27" spans="1:12">
      <c r="A22" s="7" t="s">
        <v>43</v>
      </c>
      <c r="B22" s="42" t="s">
        <v>42</v>
      </c>
      <c r="C22" s="9" t="s">
        <v>31</v>
      </c>
      <c r="D22" s="39" t="s">
        <v>32</v>
      </c>
      <c r="E22" s="35"/>
      <c r="F22" s="40">
        <f>SUM(F18:F21)</f>
        <v>4120</v>
      </c>
      <c r="G22" s="41">
        <f t="shared" si="0"/>
        <v>206</v>
      </c>
      <c r="H22" s="41">
        <f t="shared" si="1"/>
        <v>4326</v>
      </c>
      <c r="I22" s="43"/>
      <c r="J22" s="35"/>
      <c r="K22" s="35"/>
      <c r="L22" s="32"/>
    </row>
    <row r="23" ht="27" spans="1:12">
      <c r="A23" s="7" t="s">
        <v>43</v>
      </c>
      <c r="B23" s="42" t="s">
        <v>42</v>
      </c>
      <c r="C23" s="9" t="s">
        <v>31</v>
      </c>
      <c r="D23" s="39" t="s">
        <v>32</v>
      </c>
      <c r="E23" s="35"/>
      <c r="F23" s="40">
        <f>SUM(F18:F21)</f>
        <v>4120</v>
      </c>
      <c r="G23" s="41">
        <f t="shared" si="0"/>
        <v>206</v>
      </c>
      <c r="H23" s="41">
        <f t="shared" si="1"/>
        <v>4326</v>
      </c>
      <c r="I23" s="43"/>
      <c r="J23" s="35"/>
      <c r="K23" s="35"/>
      <c r="L23" s="32"/>
    </row>
    <row r="24" ht="27" spans="1:12">
      <c r="A24" s="7" t="s">
        <v>43</v>
      </c>
      <c r="B24" s="42" t="s">
        <v>42</v>
      </c>
      <c r="C24" s="9" t="s">
        <v>31</v>
      </c>
      <c r="D24" s="39" t="s">
        <v>32</v>
      </c>
      <c r="E24" s="35"/>
      <c r="F24" s="40">
        <f>SUM(F18:F21)</f>
        <v>4120</v>
      </c>
      <c r="G24" s="41">
        <f t="shared" si="0"/>
        <v>206</v>
      </c>
      <c r="H24" s="41">
        <f t="shared" si="1"/>
        <v>4326</v>
      </c>
      <c r="I24" s="43"/>
      <c r="J24" s="35"/>
      <c r="K24" s="35"/>
      <c r="L24" s="32"/>
    </row>
    <row r="25" ht="27" spans="1:12">
      <c r="A25" s="7" t="s">
        <v>43</v>
      </c>
      <c r="B25" s="42" t="s">
        <v>42</v>
      </c>
      <c r="C25" s="9" t="s">
        <v>31</v>
      </c>
      <c r="D25" s="39" t="s">
        <v>32</v>
      </c>
      <c r="E25" s="35"/>
      <c r="F25" s="40">
        <f>SUM(F18:F21)</f>
        <v>4120</v>
      </c>
      <c r="G25" s="41">
        <f t="shared" si="0"/>
        <v>206</v>
      </c>
      <c r="H25" s="41">
        <f t="shared" si="1"/>
        <v>4326</v>
      </c>
      <c r="I25" s="43"/>
      <c r="J25" s="35"/>
      <c r="K25" s="35"/>
      <c r="L25" s="32"/>
    </row>
    <row r="26" ht="27" spans="1:12">
      <c r="A26" s="7" t="s">
        <v>43</v>
      </c>
      <c r="B26" s="42" t="s">
        <v>42</v>
      </c>
      <c r="C26" s="9" t="s">
        <v>31</v>
      </c>
      <c r="D26" s="39" t="s">
        <v>32</v>
      </c>
      <c r="E26" s="35"/>
      <c r="F26" s="40">
        <f>SUM(F18:F21)</f>
        <v>4120</v>
      </c>
      <c r="G26" s="41">
        <f t="shared" si="0"/>
        <v>206</v>
      </c>
      <c r="H26" s="41">
        <f t="shared" si="1"/>
        <v>4326</v>
      </c>
      <c r="I26" s="43"/>
      <c r="J26" s="35"/>
      <c r="K26" s="35"/>
      <c r="L26" s="32"/>
    </row>
    <row r="27" spans="1:12">
      <c r="A27" s="40" t="s">
        <v>44</v>
      </c>
      <c r="B27" s="7"/>
      <c r="C27" s="9"/>
      <c r="D27" s="40"/>
      <c r="E27" s="35"/>
      <c r="F27" s="40">
        <f>SUM(F8:F26)</f>
        <v>26162</v>
      </c>
      <c r="G27" s="41">
        <f t="shared" si="0"/>
        <v>1308.1</v>
      </c>
      <c r="H27" s="41">
        <f t="shared" si="1"/>
        <v>27470.1</v>
      </c>
      <c r="I27" s="46"/>
      <c r="J27" s="46"/>
      <c r="K27" s="46"/>
      <c r="L27" s="46"/>
    </row>
  </sheetData>
  <mergeCells count="17">
    <mergeCell ref="A1:L1"/>
    <mergeCell ref="A2:L2"/>
    <mergeCell ref="E3:F3"/>
    <mergeCell ref="E4:F4"/>
    <mergeCell ref="Q17:R17"/>
    <mergeCell ref="A8:A11"/>
    <mergeCell ref="A18:A21"/>
    <mergeCell ref="B8:B11"/>
    <mergeCell ref="B18:B21"/>
    <mergeCell ref="C8:C11"/>
    <mergeCell ref="C18:C21"/>
    <mergeCell ref="D8:D11"/>
    <mergeCell ref="D18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3" sqref="B13"/>
    </sheetView>
  </sheetViews>
  <sheetFormatPr defaultColWidth="9" defaultRowHeight="13.5" outlineLevelCol="2"/>
  <cols>
    <col min="1" max="1" width="27.625" customWidth="1"/>
    <col min="2" max="2" width="27.25" customWidth="1"/>
    <col min="3" max="3" width="28.25" customWidth="1"/>
  </cols>
  <sheetData>
    <row r="1" ht="75.75" spans="1:3">
      <c r="A1" s="1"/>
      <c r="B1" s="2"/>
      <c r="C1" s="3"/>
    </row>
    <row r="2" ht="41" customHeight="1" spans="1:3">
      <c r="A2" s="4" t="s">
        <v>45</v>
      </c>
      <c r="B2" s="5"/>
      <c r="C2" s="6"/>
    </row>
    <row r="3" ht="14.25" spans="1:3">
      <c r="A3" s="4" t="s">
        <v>46</v>
      </c>
      <c r="B3" s="7" t="s">
        <v>47</v>
      </c>
      <c r="C3" s="8"/>
    </row>
    <row r="4" ht="26" customHeight="1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202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47" t="s">
        <v>64</v>
      </c>
      <c r="B13" s="47" t="s">
        <v>64</v>
      </c>
    </row>
    <row r="14" spans="1:2">
      <c r="A14" s="47" t="s">
        <v>65</v>
      </c>
      <c r="B14" s="47" t="s">
        <v>65</v>
      </c>
    </row>
    <row r="15" spans="1:2">
      <c r="A15" s="47" t="s">
        <v>66</v>
      </c>
      <c r="B15" s="47" t="s">
        <v>66</v>
      </c>
    </row>
    <row r="16" spans="1:2">
      <c r="A16" s="47" t="s">
        <v>67</v>
      </c>
      <c r="B16" s="47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2024-03-23T08:59:25Z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EA8AFE0467E44520A51C43B43E7EB0DC_12</vt:lpwstr>
  </property>
</Properties>
</file>