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0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<sst xmlns="http://schemas.openxmlformats.org/spreadsheetml/2006/main" count="115" uniqueCount="69">
  <si>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</si>
  <si>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</si>
  <si>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</si>
  <si>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</si>
  <si>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SF3108259076959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</si>
  <si>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</si>
  <si>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</si>
  <si>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</si>
  <si>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</si>
  <si>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</si>
  <si>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</si>
  <si>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</si>
  <si>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</si>
  <si>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</si>
  <si>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</si>
  <si>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</si>
  <si>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</si>
  <si>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</si>
  <si>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</si>
  <si>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</si>
  <si>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</si>
  <si>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</si>
  <si>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</si>
  <si>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</si>
  <si>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</si>
  <si>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</si>
  <si>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</si>
  <si>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</si>
  <si>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</si>
  <si>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>43004-25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</si>
  <si>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</si>
  <si>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4786-094</t>
  </si>
  <si>
    <t>712</t>
  </si>
  <si>
    <t>XS</t>
  </si>
  <si>
    <t>1/1</t>
  </si>
  <si>
    <t>0.6</t>
  </si>
  <si>
    <t>1</t>
  </si>
  <si>
    <t>20*20*30</t>
  </si>
  <si>
    <t>S</t>
  </si>
  <si>
    <t>M</t>
  </si>
  <si>
    <t>L</t>
  </si>
  <si>
    <t>43004-25南美单</t>
  </si>
  <si>
    <t>白色再生成份标
(component label)</t>
  </si>
  <si>
    <t>40723-D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</si>
  <si>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</si>
  <si>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</si>
  <si>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</si>
  <si>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0"/>
        <color theme="1"/>
        <rFont val="Calibri"/>
        <charset val="134"/>
      </rPr>
      <t>40723-D 43004-25</t>
    </r>
    <r>
      <rPr>
        <b/>
        <sz val="10"/>
        <color theme="1"/>
        <rFont val="宋体"/>
        <charset val="134"/>
      </rPr>
      <t>南美单</t>
    </r>
  </si>
  <si>
    <t>Style Code.(款号)</t>
  </si>
  <si>
    <r>
      <rPr>
        <b/>
        <sz val="10"/>
        <color rgb="FF000000"/>
        <rFont val="Calibri"/>
        <charset val="134"/>
      </rPr>
      <t>4786-094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</si>
  <si>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</si>
  <si>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</si>
  <si>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</si>
  <si>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</si>
  <si>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</si>
  <si>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</si>
  <si>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</si>
  <si>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10*12*12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</si>
  <si>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</si>
  <si>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</si>
  <si>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</si>
  <si>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</si>
  <si>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</si>
  <si>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</si>
  <si>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</si>
  <si>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04786094712017</t>
  </si>
  <si>
    <t>04786094712024</t>
  </si>
  <si>
    <t>04786094712031</t>
  </si>
  <si>
    <t>04786094712048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</si>
</sst>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3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344170</xdr:rowOff>
    </xdr:from>
    <xdr:to>
      <xdr:col>1</xdr:col>
      <xdr:colOff>594360</xdr:colOff>
      <xdr:row>2</xdr:row>
      <xdr:rowOff>148590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34417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0</xdr:row>
      <xdr:rowOff>333375</xdr:rowOff>
    </xdr:from>
    <xdr:to>
      <xdr:col>11</xdr:col>
      <xdr:colOff>38100</xdr:colOff>
      <xdr:row>4</xdr:row>
      <xdr:rowOff>53975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62800" y="3333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155575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97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313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155575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97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313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155575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97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313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155575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97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313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155575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97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313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155575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97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313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155575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97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313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155575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497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313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6</xdr:row>
      <xdr:rowOff>228600</xdr:rowOff>
    </xdr:from>
    <xdr:to>
      <xdr:col>1</xdr:col>
      <xdr:colOff>943610</xdr:colOff>
      <xdr:row>6</xdr:row>
      <xdr:rowOff>1564640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47900" y="2654300"/>
          <a:ext cx="610235" cy="13360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topLeftCell="A6" workbookViewId="0">
      <selection activeCell="J34" sqref="J34"/>
    </sheetView>
  </sheetViews>
  <sheetFormatPr defaultColWidth="9" defaultRowHeight="13.5"/>
  <cols>
    <col min="1" max="1" width="9" style="20"/>
    <col min="2" max="2" width="30.125" style="20" customWidth="1"/>
    <col min="3" max="16384" width="9" style="20"/>
  </cols>
  <sheetData>
    <row r="1" s="19" customFormat="1" ht="37" customHeight="1" spans="1:12">
      <c r="A1" s="22" t="s">
        <v>0</v>
      </c>
      <c r="B1" s="23"/>
      <c r="C1" s="23"/>
      <c r="D1" s="23"/>
      <c r="E1" s="23"/>
      <c r="F1" s="23"/>
      <c r="G1" s="23"/>
      <c r="H1" s="24"/>
      <c r="I1" s="23"/>
      <c r="J1" s="23"/>
      <c r="K1" s="23"/>
      <c r="L1" s="23"/>
    </row>
    <row r="2" s="20" customFormat="1" ht="26.25" spans="1:1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="20" customFormat="1" ht="18" spans="1:12">
      <c r="A3" s="26"/>
      <c r="B3" s="26"/>
      <c r="C3" s="26"/>
      <c r="D3" s="27" t="s">
        <v>2</v>
      </c>
      <c r="E3" s="28">
        <v>45374</v>
      </c>
      <c r="F3" s="28"/>
      <c r="H3" s="29"/>
      <c r="I3" s="31"/>
      <c r="J3" s="31"/>
      <c r="K3" s="31"/>
      <c r="L3" s="31"/>
    </row>
    <row r="4" s="20" customFormat="1" ht="18" spans="1:12">
      <c r="A4" s="26"/>
      <c r="B4" s="26"/>
      <c r="C4" s="26"/>
      <c r="D4" s="27" t="s">
        <v>3</v>
      </c>
      <c r="E4" s="30" t="s">
        <v>4</v>
      </c>
      <c r="F4" s="30"/>
      <c r="H4" s="29"/>
      <c r="I4" s="31"/>
      <c r="J4" s="31"/>
      <c r="K4" s="31"/>
      <c r="L4" s="31"/>
    </row>
    <row r="5" s="20" customFormat="1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="20" customFormat="1" ht="25.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s="20" customFormat="1" ht="24.7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s="21" customFormat="1" spans="1:12">
      <c r="A8" s="7" t="s">
        <v>29</v>
      </c>
      <c r="B8" s="39" t="s">
        <v>30</v>
      </c>
      <c r="C8" s="9" t="s">
        <v>31</v>
      </c>
      <c r="D8" s="40" t="s">
        <v>32</v>
      </c>
      <c r="E8" s="36" t="s">
        <v>33</v>
      </c>
      <c r="F8" s="41">
        <v>26</v>
      </c>
      <c r="G8" s="42">
        <f t="shared" ref="G8:G16" si="0">F8*0.05</f>
        <v>1.3</v>
      </c>
      <c r="H8" s="42">
        <f t="shared" ref="H8:H16" si="1">SUM(F8:G8)</f>
        <v>27.3</v>
      </c>
      <c r="I8" s="44" t="s">
        <v>34</v>
      </c>
      <c r="J8" s="36" t="s">
        <v>35</v>
      </c>
      <c r="K8" s="36" t="s">
        <v>36</v>
      </c>
      <c r="L8" s="33" t="s">
        <v>37</v>
      </c>
    </row>
    <row r="9" s="20" customFormat="1" spans="1:12">
      <c r="A9" s="7"/>
      <c r="B9" s="39"/>
      <c r="C9" s="9"/>
      <c r="D9" s="40"/>
      <c r="E9" s="36" t="s">
        <v>38</v>
      </c>
      <c r="F9" s="41">
        <v>34</v>
      </c>
      <c r="G9" s="42">
        <f t="shared" si="0"/>
        <v>1.7</v>
      </c>
      <c r="H9" s="42">
        <f t="shared" si="1"/>
        <v>35.7</v>
      </c>
      <c r="I9" s="44"/>
      <c r="J9" s="36"/>
      <c r="K9" s="36"/>
      <c r="L9" s="33"/>
    </row>
    <row r="10" s="20" customFormat="1" spans="1:12">
      <c r="A10" s="7"/>
      <c r="B10" s="39"/>
      <c r="C10" s="9"/>
      <c r="D10" s="40"/>
      <c r="E10" s="36" t="s">
        <v>39</v>
      </c>
      <c r="F10" s="41">
        <v>29</v>
      </c>
      <c r="G10" s="42">
        <f t="shared" si="0"/>
        <v>1.45</v>
      </c>
      <c r="H10" s="42">
        <f t="shared" si="1"/>
        <v>30.45</v>
      </c>
      <c r="I10" s="44"/>
      <c r="J10" s="36"/>
      <c r="K10" s="36"/>
      <c r="L10" s="33"/>
    </row>
    <row r="11" s="20" customFormat="1" ht="20" customHeight="1" spans="1:12">
      <c r="A11" s="7"/>
      <c r="B11" s="39"/>
      <c r="C11" s="9"/>
      <c r="D11" s="40"/>
      <c r="E11" s="36" t="s">
        <v>40</v>
      </c>
      <c r="F11" s="41">
        <v>14</v>
      </c>
      <c r="G11" s="42">
        <f t="shared" si="0"/>
        <v>0.7</v>
      </c>
      <c r="H11" s="42">
        <f t="shared" si="1"/>
        <v>14.7</v>
      </c>
      <c r="I11" s="44"/>
      <c r="J11" s="36"/>
      <c r="K11" s="36"/>
      <c r="L11" s="33"/>
    </row>
    <row r="12" s="20" customFormat="1" ht="27" spans="1:14">
      <c r="A12" s="7" t="s">
        <v>41</v>
      </c>
      <c r="B12" s="43" t="s">
        <v>42</v>
      </c>
      <c r="C12" s="9" t="s">
        <v>31</v>
      </c>
      <c r="D12" s="40" t="s">
        <v>32</v>
      </c>
      <c r="E12" s="36"/>
      <c r="F12" s="41">
        <f>SUM(F8:F11)</f>
        <v>103</v>
      </c>
      <c r="G12" s="42">
        <f t="shared" si="0"/>
        <v>5.15</v>
      </c>
      <c r="H12" s="42">
        <f t="shared" si="1"/>
        <v>108.15</v>
      </c>
      <c r="I12" s="44"/>
      <c r="J12" s="36"/>
      <c r="K12" s="36"/>
      <c r="L12" s="33"/>
      <c r="N12" s="45"/>
    </row>
    <row r="13" s="20" customFormat="1" ht="27" spans="1:14">
      <c r="A13" s="7" t="s">
        <v>41</v>
      </c>
      <c r="B13" s="43" t="s">
        <v>42</v>
      </c>
      <c r="C13" s="9" t="s">
        <v>31</v>
      </c>
      <c r="D13" s="40" t="s">
        <v>32</v>
      </c>
      <c r="E13" s="36"/>
      <c r="F13" s="41">
        <f>SUM(F8:F11)</f>
        <v>103</v>
      </c>
      <c r="G13" s="42">
        <f t="shared" si="0"/>
        <v>5.15</v>
      </c>
      <c r="H13" s="42">
        <f t="shared" si="1"/>
        <v>108.15</v>
      </c>
      <c r="I13" s="44"/>
      <c r="J13" s="36"/>
      <c r="K13" s="36"/>
      <c r="L13" s="33"/>
      <c r="N13" s="45"/>
    </row>
    <row r="14" s="20" customFormat="1" ht="27" spans="1:14">
      <c r="A14" s="7" t="s">
        <v>41</v>
      </c>
      <c r="B14" s="43" t="s">
        <v>42</v>
      </c>
      <c r="C14" s="9" t="s">
        <v>31</v>
      </c>
      <c r="D14" s="40" t="s">
        <v>32</v>
      </c>
      <c r="E14" s="36"/>
      <c r="F14" s="41">
        <f>SUM(F8:F11)</f>
        <v>103</v>
      </c>
      <c r="G14" s="42">
        <f t="shared" si="0"/>
        <v>5.15</v>
      </c>
      <c r="H14" s="42">
        <f t="shared" si="1"/>
        <v>108.15</v>
      </c>
      <c r="I14" s="44"/>
      <c r="J14" s="36"/>
      <c r="K14" s="36"/>
      <c r="L14" s="33"/>
      <c r="N14" s="45"/>
    </row>
    <row r="15" s="20" customFormat="1" ht="27" spans="1:14">
      <c r="A15" s="7" t="s">
        <v>41</v>
      </c>
      <c r="B15" s="43" t="s">
        <v>42</v>
      </c>
      <c r="C15" s="9" t="s">
        <v>31</v>
      </c>
      <c r="D15" s="40" t="s">
        <v>32</v>
      </c>
      <c r="E15" s="36"/>
      <c r="F15" s="41">
        <f>SUM(F8:F11)</f>
        <v>103</v>
      </c>
      <c r="G15" s="42">
        <f t="shared" si="0"/>
        <v>5.15</v>
      </c>
      <c r="H15" s="42">
        <f t="shared" si="1"/>
        <v>108.15</v>
      </c>
      <c r="I15" s="44"/>
      <c r="J15" s="36"/>
      <c r="K15" s="36"/>
      <c r="L15" s="33"/>
      <c r="N15" s="45"/>
    </row>
    <row r="16" s="20" customFormat="1" ht="27" spans="1:14">
      <c r="A16" s="7" t="s">
        <v>29</v>
      </c>
      <c r="B16" s="43" t="s">
        <v>42</v>
      </c>
      <c r="C16" s="9" t="s">
        <v>31</v>
      </c>
      <c r="D16" s="40" t="s">
        <v>32</v>
      </c>
      <c r="E16" s="36"/>
      <c r="F16" s="41">
        <f>SUM(F8:F11)</f>
        <v>103</v>
      </c>
      <c r="G16" s="42">
        <f t="shared" si="0"/>
        <v>5.15</v>
      </c>
      <c r="H16" s="42">
        <f t="shared" si="1"/>
        <v>108.15</v>
      </c>
      <c r="I16" s="44"/>
      <c r="J16" s="36"/>
      <c r="K16" s="36"/>
      <c r="L16" s="33"/>
      <c r="N16" s="45"/>
    </row>
    <row r="17" s="20" customFormat="1" spans="1:12">
      <c r="A17" s="7" t="s">
        <v>43</v>
      </c>
      <c r="B17" s="39" t="s">
        <v>30</v>
      </c>
      <c r="C17" s="9" t="s">
        <v>31</v>
      </c>
      <c r="D17" s="40" t="s">
        <v>32</v>
      </c>
      <c r="E17" s="36" t="s">
        <v>33</v>
      </c>
      <c r="F17" s="41">
        <v>230</v>
      </c>
      <c r="G17" s="42">
        <f t="shared" ref="G17:G26" si="2">F17*0.05</f>
        <v>11.5</v>
      </c>
      <c r="H17" s="42">
        <f t="shared" ref="H17:H26" si="3">SUM(F17:G17)</f>
        <v>241.5</v>
      </c>
      <c r="I17" s="44"/>
      <c r="J17" s="36"/>
      <c r="K17" s="36"/>
      <c r="L17" s="33"/>
    </row>
    <row r="18" s="20" customFormat="1" spans="1:12">
      <c r="A18" s="7"/>
      <c r="B18" s="39"/>
      <c r="C18" s="9"/>
      <c r="D18" s="40"/>
      <c r="E18" s="36" t="s">
        <v>38</v>
      </c>
      <c r="F18" s="41">
        <v>306</v>
      </c>
      <c r="G18" s="42">
        <f t="shared" si="2"/>
        <v>15.3</v>
      </c>
      <c r="H18" s="42">
        <f t="shared" si="3"/>
        <v>321.3</v>
      </c>
      <c r="I18" s="44"/>
      <c r="J18" s="36"/>
      <c r="K18" s="36"/>
      <c r="L18" s="33"/>
    </row>
    <row r="19" s="20" customFormat="1" spans="1:12">
      <c r="A19" s="7"/>
      <c r="B19" s="39"/>
      <c r="C19" s="9"/>
      <c r="D19" s="40"/>
      <c r="E19" s="36" t="s">
        <v>39</v>
      </c>
      <c r="F19" s="41">
        <v>255</v>
      </c>
      <c r="G19" s="42">
        <f t="shared" si="2"/>
        <v>12.75</v>
      </c>
      <c r="H19" s="42">
        <f t="shared" si="3"/>
        <v>267.75</v>
      </c>
      <c r="I19" s="44"/>
      <c r="J19" s="36"/>
      <c r="K19" s="36"/>
      <c r="L19" s="33"/>
    </row>
    <row r="20" s="20" customFormat="1" ht="26" customHeight="1" spans="1:12">
      <c r="A20" s="7"/>
      <c r="B20" s="39"/>
      <c r="C20" s="9"/>
      <c r="D20" s="40"/>
      <c r="E20" s="36" t="s">
        <v>40</v>
      </c>
      <c r="F20" s="41">
        <v>128</v>
      </c>
      <c r="G20" s="42">
        <f t="shared" si="2"/>
        <v>6.4</v>
      </c>
      <c r="H20" s="42">
        <f t="shared" si="3"/>
        <v>134.4</v>
      </c>
      <c r="I20" s="44"/>
      <c r="J20" s="36"/>
      <c r="K20" s="36"/>
      <c r="L20" s="33"/>
    </row>
    <row r="21" s="20" customFormat="1" ht="27" spans="1:12">
      <c r="A21" s="7" t="s">
        <v>43</v>
      </c>
      <c r="B21" s="43" t="s">
        <v>42</v>
      </c>
      <c r="C21" s="9" t="s">
        <v>31</v>
      </c>
      <c r="D21" s="40" t="s">
        <v>32</v>
      </c>
      <c r="E21" s="36"/>
      <c r="F21" s="41">
        <f>SUM(F17:F20)</f>
        <v>919</v>
      </c>
      <c r="G21" s="42">
        <f t="shared" si="2"/>
        <v>45.95</v>
      </c>
      <c r="H21" s="42">
        <f t="shared" si="3"/>
        <v>964.95</v>
      </c>
      <c r="I21" s="44"/>
      <c r="J21" s="36"/>
      <c r="K21" s="36"/>
      <c r="L21" s="33"/>
    </row>
    <row r="22" s="20" customFormat="1" ht="27" spans="1:12">
      <c r="A22" s="7" t="s">
        <v>43</v>
      </c>
      <c r="B22" s="43" t="s">
        <v>42</v>
      </c>
      <c r="C22" s="9" t="s">
        <v>31</v>
      </c>
      <c r="D22" s="40" t="s">
        <v>32</v>
      </c>
      <c r="E22" s="36"/>
      <c r="F22" s="41">
        <f>SUM(F17:F20)</f>
        <v>919</v>
      </c>
      <c r="G22" s="42">
        <f t="shared" si="2"/>
        <v>45.95</v>
      </c>
      <c r="H22" s="42">
        <f t="shared" si="3"/>
        <v>964.95</v>
      </c>
      <c r="I22" s="44"/>
      <c r="J22" s="36"/>
      <c r="K22" s="36"/>
      <c r="L22" s="33"/>
    </row>
    <row r="23" s="20" customFormat="1" ht="27" spans="1:12">
      <c r="A23" s="7" t="s">
        <v>43</v>
      </c>
      <c r="B23" s="43" t="s">
        <v>42</v>
      </c>
      <c r="C23" s="9" t="s">
        <v>31</v>
      </c>
      <c r="D23" s="40" t="s">
        <v>32</v>
      </c>
      <c r="E23" s="36"/>
      <c r="F23" s="41">
        <f>SUM(F17:F20)</f>
        <v>919</v>
      </c>
      <c r="G23" s="42">
        <f t="shared" si="2"/>
        <v>45.95</v>
      </c>
      <c r="H23" s="42">
        <f t="shared" si="3"/>
        <v>964.95</v>
      </c>
      <c r="I23" s="44"/>
      <c r="J23" s="36"/>
      <c r="K23" s="36"/>
      <c r="L23" s="33"/>
    </row>
    <row r="24" s="20" customFormat="1" ht="27" spans="1:12">
      <c r="A24" s="7" t="s">
        <v>43</v>
      </c>
      <c r="B24" s="43" t="s">
        <v>42</v>
      </c>
      <c r="C24" s="9" t="s">
        <v>31</v>
      </c>
      <c r="D24" s="40" t="s">
        <v>32</v>
      </c>
      <c r="E24" s="36"/>
      <c r="F24" s="41">
        <f>SUM(F17:F20)</f>
        <v>919</v>
      </c>
      <c r="G24" s="42">
        <f t="shared" si="2"/>
        <v>45.95</v>
      </c>
      <c r="H24" s="42">
        <f t="shared" si="3"/>
        <v>964.95</v>
      </c>
      <c r="I24" s="44"/>
      <c r="J24" s="36"/>
      <c r="K24" s="36"/>
      <c r="L24" s="33"/>
    </row>
    <row r="25" s="20" customFormat="1" spans="1:12">
      <c r="A25" s="41" t="s">
        <v>44</v>
      </c>
      <c r="B25" s="7"/>
      <c r="C25" s="9"/>
      <c r="D25" s="41"/>
      <c r="E25" s="36"/>
      <c r="F25" s="41">
        <f>SUM(F8:F24)</f>
        <v>5213</v>
      </c>
      <c r="G25" s="42">
        <f t="shared" si="2"/>
        <v>260.65</v>
      </c>
      <c r="H25" s="42">
        <f t="shared" si="3"/>
        <v>5473.65</v>
      </c>
      <c r="I25" s="46"/>
      <c r="J25" s="46"/>
      <c r="K25" s="46"/>
      <c r="L25" s="46"/>
    </row>
  </sheetData>
  <mergeCells count="16">
    <mergeCell ref="A1:L1"/>
    <mergeCell ref="A2:L2"/>
    <mergeCell ref="E3:F3"/>
    <mergeCell ref="E4:F4"/>
    <mergeCell ref="A8:A11"/>
    <mergeCell ref="A17:A20"/>
    <mergeCell ref="B8:B11"/>
    <mergeCell ref="B17:B20"/>
    <mergeCell ref="C8:C11"/>
    <mergeCell ref="C17:C20"/>
    <mergeCell ref="D8:D11"/>
    <mergeCell ref="D17:D20"/>
    <mergeCell ref="I8:I24"/>
    <mergeCell ref="J8:J24"/>
    <mergeCell ref="K8:K24"/>
    <mergeCell ref="L8:L24"/>
  </mergeCells>
  <pageMargins left="0.75" right="0.75" top="1" bottom="1" header="0.5" footer="0.5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opLeftCell="A3" workbookViewId="0">
      <selection activeCell="B13" sqref="B13"/>
    </sheetView>
  </sheetViews>
  <sheetFormatPr defaultColWidth="9" defaultRowHeight="13.5" outlineLevelCol="2"/>
  <cols>
    <col min="1" max="1" width="25.125" customWidth="1"/>
    <col min="2" max="2" width="27" customWidth="1"/>
    <col min="3" max="3" width="28.5" customWidth="1"/>
    <col min="4" max="4" width="21.3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27" customHeight="1" spans="1:3">
      <c r="A3" s="4" t="s">
        <v>46</v>
      </c>
      <c r="B3" s="7" t="s">
        <v>47</v>
      </c>
      <c r="C3" s="8"/>
    </row>
    <row r="4" ht="14.25" spans="1:3">
      <c r="A4" s="4" t="s">
        <v>48</v>
      </c>
      <c r="B4" s="9" t="s">
        <v>49</v>
      </c>
      <c r="C4" s="8"/>
    </row>
    <row r="5" ht="27.75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74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57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3" spans="1:2">
      <c r="A13" s="47" t="s">
        <v>65</v>
      </c>
      <c r="B13" s="47" t="s">
        <v>65</v>
      </c>
    </row>
    <row r="14" spans="1:2">
      <c r="A14" s="47" t="s">
        <v>66</v>
      </c>
      <c r="B14" s="47" t="s">
        <v>66</v>
      </c>
    </row>
    <row r="15" spans="1:2">
      <c r="A15" s="47" t="s">
        <v>67</v>
      </c>
      <c r="B15" s="47" t="s">
        <v>67</v>
      </c>
    </row>
    <row r="16" spans="1:2">
      <c r="A16" s="47" t="s">
        <v>68</v>
      </c>
      <c r="B16" s="47" t="s">
        <v>68</v>
      </c>
    </row>
  </sheetData>
  <mergeCells count="4">
    <mergeCell ref="A1:C1"/>
    <mergeCell ref="C2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2024-03-21T07:34:00Z</dcterms:created>
  <dcterms:modified xsi:type="dcterms:W3CDTF">2024-03-23T09:07:22Z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185D5C29054F4F0B8269B300135B03C6_11</vt:lpwstr>
  </property>
  <property fmtid="{D5CDD505-2E9C-101B-9397-08002B2CF9AE}" pid="3" name="KSOProductBuildVer">
    <vt:lpwstr>2052-12.1.0.16388</vt:lpwstr>
  </property>
</Properties>
</file>