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送货单!$A$1:$I$12</definedName>
  </definedNames>
  <calcPr calcId="191029" iterate="1" iterateCount="100" iterateDelta="0.00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<sst xmlns="http://schemas.openxmlformats.org/spreadsheetml/2006/main" count="31" uniqueCount="31">
  <si>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</si>
  <si>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</si>
  <si>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</si>
  <si>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2024.3.25</t>
  </si>
  <si>
    <t>发货地址</t>
  </si>
  <si>
    <t>寄黄云萍，中通单号：73520200147649</t>
  </si>
  <si>
    <t xml:space="preserve">ORDER NR </t>
  </si>
  <si>
    <t>Item Code</t>
  </si>
  <si>
    <t>ARTICLE</t>
  </si>
  <si>
    <t>PO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</si>
  <si>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</si>
  <si>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</si>
  <si>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</si>
  <si>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</si>
  <si>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</si>
  <si>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</si>
  <si>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</si>
  <si>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</si>
  <si>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</si>
  <si>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</si>
  <si>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</si>
  <si>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</si>
  <si>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</si>
  <si>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P24030484 S24030278</t>
  </si>
  <si>
    <t>裁剪标</t>
  </si>
  <si>
    <t>1\1</t>
  </si>
  <si>
    <t>P24030497 S24030283</t>
  </si>
  <si>
    <t>72671P</t>
  </si>
  <si>
    <t xml:space="preserve">P24030499  S24030284 </t>
  </si>
  <si>
    <t>P24030511 S24030291</t>
  </si>
  <si>
    <t>P24030513 S24030292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</si>
</sst>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2" fillId="0" borderId="0"/>
    <xf numFmtId="0" fontId="31" fillId="0" borderId="0"/>
    <xf numFmtId="0" fontId="3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7" fillId="0" borderId="1" xfId="53" applyNumberFormat="1" applyFont="1" applyFill="1" applyBorder="1" applyAlignment="1">
      <alignment horizontal="center" vertical="center" wrapText="1"/>
    </xf>
    <xf numFmtId="15" fontId="7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77" fontId="9" fillId="0" borderId="1" xfId="0" applyNumberFormat="1" applyFont="1" applyBorder="1" applyAlignment="1">
      <alignment vertical="center" wrapText="1"/>
    </xf>
    <xf numFmtId="177" fontId="10" fillId="0" borderId="1" xfId="0" applyNumberFormat="1" applyFont="1" applyBorder="1" applyAlignment="1">
      <alignment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vertical="center" wrapText="1"/>
    </xf>
    <xf numFmtId="177" fontId="10" fillId="0" borderId="5" xfId="0" applyNumberFormat="1" applyFont="1" applyBorder="1" applyAlignment="1">
      <alignment vertical="center" wrapText="1"/>
    </xf>
    <xf numFmtId="177" fontId="9" fillId="0" borderId="0" xfId="0" applyNumberFormat="1" applyFont="1" applyAlignment="1">
      <alignment vertical="center" wrapText="1"/>
    </xf>
    <xf numFmtId="177" fontId="9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77" fontId="9" fillId="0" borderId="6" xfId="0" applyNumberFormat="1" applyFont="1" applyBorder="1" applyAlignment="1">
      <alignment vertical="center" wrapText="1"/>
    </xf>
    <xf numFmtId="177" fontId="9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78" fontId="7" fillId="0" borderId="1" xfId="53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525145</xdr:colOff>
      <xdr:row>6</xdr:row>
      <xdr:rowOff>408305</xdr:rowOff>
    </xdr:from>
    <xdr:to>
      <xdr:col>8</xdr:col>
      <xdr:colOff>1094105</xdr:colOff>
      <xdr:row>8</xdr:row>
      <xdr:rowOff>331470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61375" y="1983105"/>
          <a:ext cx="568960" cy="9010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6"/>
  <sheetViews>
    <sheetView tabSelected="1" zoomScale="90" zoomScaleNormal="90" workbookViewId="0">
      <selection activeCell="A15" sqref="A15"/>
    </sheetView>
  </sheetViews>
  <sheetFormatPr defaultColWidth="18" defaultRowHeight="26.25"/>
  <cols>
    <col min="1" max="1" width="20.2833333333333" style="2" customWidth="1"/>
    <col min="2" max="2" width="12.8833333333333" style="2" customWidth="1"/>
    <col min="3" max="3" width="17.5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/>
      <c r="B3" s="6"/>
      <c r="C3" s="6"/>
      <c r="D3" s="7" t="s">
        <v>2</v>
      </c>
      <c r="E3" s="8" t="s">
        <v>3</v>
      </c>
      <c r="F3" s="8"/>
      <c r="G3" s="8"/>
      <c r="H3" s="8"/>
      <c r="I3" s="28"/>
    </row>
    <row r="4" ht="17" customHeight="1" spans="1:9">
      <c r="A4" s="6"/>
      <c r="B4" s="6"/>
      <c r="C4" s="6"/>
      <c r="D4" s="7" t="s">
        <v>4</v>
      </c>
      <c r="E4" s="9" t="s">
        <v>5</v>
      </c>
      <c r="F4" s="9"/>
      <c r="G4" s="9"/>
      <c r="H4" s="9"/>
      <c r="I4" s="9"/>
    </row>
    <row r="5" s="1" customFormat="1" ht="17" customHeight="1" spans="1:9">
      <c r="A5" s="10" t="s">
        <v>6</v>
      </c>
      <c r="B5" s="11" t="s">
        <v>7</v>
      </c>
      <c r="C5" s="11" t="s">
        <v>8</v>
      </c>
      <c r="D5" s="11" t="s">
        <v>9</v>
      </c>
      <c r="E5" s="12" t="s">
        <v>10</v>
      </c>
      <c r="F5" s="12" t="s">
        <v>11</v>
      </c>
      <c r="G5" s="12" t="s">
        <v>12</v>
      </c>
      <c r="H5" s="13" t="s">
        <v>13</v>
      </c>
      <c r="I5" s="29" t="s">
        <v>14</v>
      </c>
    </row>
    <row r="6" s="1" customFormat="1" ht="17" customHeight="1" spans="1:9">
      <c r="A6" s="10" t="s">
        <v>15</v>
      </c>
      <c r="B6" s="11" t="s">
        <v>16</v>
      </c>
      <c r="C6" s="14" t="s">
        <v>17</v>
      </c>
      <c r="D6" s="15"/>
      <c r="E6" s="12" t="s">
        <v>18</v>
      </c>
      <c r="F6" s="12" t="s">
        <v>19</v>
      </c>
      <c r="G6" s="12" t="s">
        <v>20</v>
      </c>
      <c r="H6" s="16" t="s">
        <v>21</v>
      </c>
      <c r="I6" s="29" t="s">
        <v>22</v>
      </c>
    </row>
    <row r="7" ht="47" customHeight="1" spans="1:11">
      <c r="A7" s="17" t="s">
        <v>23</v>
      </c>
      <c r="B7" s="18" t="s">
        <v>24</v>
      </c>
      <c r="C7" s="17">
        <v>75814</v>
      </c>
      <c r="D7" s="17">
        <v>16714711</v>
      </c>
      <c r="E7" s="17">
        <v>315</v>
      </c>
      <c r="F7" s="17">
        <f t="shared" ref="F7:F12" si="0">E7*0.02</f>
        <v>6.3</v>
      </c>
      <c r="G7" s="17">
        <f t="shared" ref="G7:G12" si="1">E7+F7</f>
        <v>321.3</v>
      </c>
      <c r="H7" s="19" t="s">
        <v>25</v>
      </c>
      <c r="I7" s="19"/>
      <c r="K7" s="30"/>
    </row>
    <row r="8" ht="30" customHeight="1" spans="1:9">
      <c r="A8" s="17" t="s">
        <v>26</v>
      </c>
      <c r="B8" s="18"/>
      <c r="C8" s="17" t="s">
        <v>27</v>
      </c>
      <c r="D8" s="17">
        <v>18523985</v>
      </c>
      <c r="E8" s="17">
        <v>315</v>
      </c>
      <c r="F8" s="17">
        <f t="shared" si="0"/>
        <v>6.3</v>
      </c>
      <c r="G8" s="17">
        <f t="shared" si="1"/>
        <v>321.3</v>
      </c>
      <c r="H8" s="20"/>
      <c r="I8" s="20"/>
    </row>
    <row r="9" ht="30" customHeight="1" spans="1:9">
      <c r="A9" s="21" t="s">
        <v>28</v>
      </c>
      <c r="B9" s="22"/>
      <c r="C9" s="17">
        <v>78136</v>
      </c>
      <c r="D9" s="17">
        <v>18867477</v>
      </c>
      <c r="E9" s="17">
        <v>475</v>
      </c>
      <c r="F9" s="17">
        <f t="shared" si="0"/>
        <v>9.5</v>
      </c>
      <c r="G9" s="17">
        <f t="shared" si="1"/>
        <v>484.5</v>
      </c>
      <c r="H9" s="20"/>
      <c r="I9" s="20"/>
    </row>
    <row r="10" ht="30" customHeight="1" spans="1:9">
      <c r="A10" s="23"/>
      <c r="B10" s="22"/>
      <c r="C10" s="17"/>
      <c r="D10" s="17">
        <v>18867485</v>
      </c>
      <c r="E10" s="17">
        <v>158</v>
      </c>
      <c r="F10" s="17">
        <f t="shared" si="0"/>
        <v>3.16</v>
      </c>
      <c r="G10" s="17">
        <f t="shared" si="1"/>
        <v>161.16</v>
      </c>
      <c r="H10" s="20"/>
      <c r="I10" s="20"/>
    </row>
    <row r="11" ht="23" customHeight="1" spans="1:9">
      <c r="A11" s="24" t="s">
        <v>29</v>
      </c>
      <c r="B11" s="25"/>
      <c r="C11" s="17">
        <v>84459</v>
      </c>
      <c r="D11" s="17">
        <v>32126516</v>
      </c>
      <c r="E11" s="17">
        <v>594</v>
      </c>
      <c r="F11" s="17">
        <f t="shared" si="0"/>
        <v>11.88</v>
      </c>
      <c r="G11" s="17">
        <f t="shared" si="1"/>
        <v>605.88</v>
      </c>
      <c r="H11" s="20"/>
      <c r="I11" s="20"/>
    </row>
    <row r="12" ht="23" customHeight="1" spans="1:9">
      <c r="A12" s="26"/>
      <c r="B12" s="25"/>
      <c r="C12" s="17"/>
      <c r="D12" s="17">
        <v>32126517</v>
      </c>
      <c r="E12" s="17">
        <v>132</v>
      </c>
      <c r="F12" s="17">
        <f t="shared" si="0"/>
        <v>2.64</v>
      </c>
      <c r="G12" s="17">
        <f t="shared" si="1"/>
        <v>134.64</v>
      </c>
      <c r="H12" s="20"/>
      <c r="I12" s="20"/>
    </row>
    <row r="13" ht="14.25" spans="1:9">
      <c r="A13" s="17" t="s">
        <v>30</v>
      </c>
      <c r="B13" s="17"/>
      <c r="C13" s="17">
        <v>75817</v>
      </c>
      <c r="D13" s="17">
        <v>16715897</v>
      </c>
      <c r="E13" s="17">
        <v>314</v>
      </c>
      <c r="F13" s="17">
        <f>E13*0.02</f>
        <v>6.28</v>
      </c>
      <c r="G13" s="17">
        <f>E13+F13</f>
        <v>320.28</v>
      </c>
      <c r="H13" s="27"/>
      <c r="I13" s="27"/>
    </row>
    <row r="14" customHeight="1"/>
    <row r="15" customHeight="1"/>
    <row r="16" customHeight="1"/>
  </sheetData>
  <mergeCells count="8">
    <mergeCell ref="A1:I1"/>
    <mergeCell ref="A2:I2"/>
    <mergeCell ref="E3:H3"/>
    <mergeCell ref="E4:I4"/>
    <mergeCell ref="A9:A10"/>
    <mergeCell ref="A11:A12"/>
    <mergeCell ref="H7:H13"/>
    <mergeCell ref="I7:I13"/>
  </mergeCells>
  <pageMargins left="0.0784722222222222" right="0.156944444444444" top="0.196527777777778" bottom="0.432638888888889" header="0.3" footer="0.432638888888889"/>
  <pageSetup paperSize="9" scale="7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2024-03-25T09:54:54Z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53D19807CA7440EC94450CF94EA66D38_13</vt:lpwstr>
  </property>
  <property fmtid="{D5CDD505-2E9C-101B-9397-08002B2CF9AE}" pid="4" name="KSOReadingLayout">
    <vt:bool>true</vt:bool>
  </property>
</Properties>
</file>