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5" i="1"/>
  <c r="H14" i="1"/>
  <c r="H13" i="1"/>
  <c r="H12" i="1"/>
  <c r="G17" i="1" l="1"/>
  <c r="G12" i="1"/>
  <c r="G13" i="1"/>
  <c r="G14" i="1"/>
  <c r="G15" i="1"/>
  <c r="H16" i="1"/>
  <c r="H11" i="1"/>
  <c r="H10" i="1"/>
  <c r="H9" i="1"/>
  <c r="H8" i="1"/>
  <c r="G8" i="1" l="1"/>
  <c r="G9" i="1"/>
  <c r="G10" i="1"/>
  <c r="G11" i="1"/>
  <c r="G16" i="1"/>
</calcChain>
</file>

<file path=xl/sharedStrings.xml><?xml version="1.0" encoding="utf-8"?>
<sst xmlns="http://schemas.openxmlformats.org/spreadsheetml/2006/main" count="128" uniqueCount="61">
  <si>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</si>
  <si>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</si>
  <si>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</si>
  <si>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</si>
  <si>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</si>
  <si>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</si>
  <si>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</si>
  <si>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</si>
  <si>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</si>
  <si>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</si>
  <si>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</si>
  <si>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</si>
  <si>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</si>
  <si>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</si>
  <si>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</si>
  <si>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</si>
  <si>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</si>
  <si>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</si>
  <si>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</si>
  <si>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</si>
  <si>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</si>
  <si>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</si>
  <si>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</si>
  <si>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</si>
  <si>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</si>
  <si>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</si>
  <si>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</si>
  <si>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</si>
  <si>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</si>
  <si>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</si>
  <si>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</si>
  <si>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</si>
  <si>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</si>
  <si>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</si>
  <si>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</si>
  <si>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</si>
  <si>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</si>
  <si>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</si>
  <si>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</si>
  <si>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</si>
  <si>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</si>
  <si>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</si>
  <si>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</si>
  <si>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</si>
  <si>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</si>
  <si>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</si>
  <si>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</si>
  <si>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</si>
  <si>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</si>
  <si>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PO-40915</t>
    <phoneticPr fontId="25" type="noConversion"/>
  </si>
  <si>
    <t>4786-095</t>
    <phoneticPr fontId="25" type="noConversion"/>
  </si>
  <si>
    <t>PO-43000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</si>
  <si>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</si>
  <si>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</si>
  <si>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</si>
  <si>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丽豪</t>
    <phoneticPr fontId="25" type="noConversion"/>
  </si>
  <si>
    <t>PO-40915/43000</t>
    <phoneticPr fontId="25" type="noConversion"/>
  </si>
  <si>
    <t>4786-095-711</t>
    <phoneticPr fontId="25" type="noConversion"/>
  </si>
  <si>
    <t>价格牌+034吊粒</t>
    <phoneticPr fontId="25" type="noConversion"/>
  </si>
  <si>
    <t>1-1</t>
    <phoneticPr fontId="25" type="noConversion"/>
  </si>
  <si>
    <t>SF1523596739269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</si>
</sst>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7" thickBot="1">
      <c r="D3" s="20" t="s">
        <v>2</v>
      </c>
      <c r="E3" s="49">
        <v>45377</v>
      </c>
      <c r="F3" s="49"/>
      <c r="G3" s="17"/>
    </row>
    <row r="4" spans="1:14" ht="29.1" customHeight="1" thickBot="1">
      <c r="D4" s="20" t="s">
        <v>3</v>
      </c>
      <c r="E4" s="50" t="s">
        <v>60</v>
      </c>
      <c r="F4" s="50"/>
      <c r="I4" s="51" t="s">
        <v>55</v>
      </c>
      <c r="J4" s="51"/>
      <c r="K4" s="51"/>
      <c r="L4" s="51"/>
    </row>
    <row r="5" spans="1:14" ht="9.9499999999999993" customHeight="1">
      <c r="I5" s="34"/>
      <c r="J5" s="52"/>
      <c r="K5" s="53"/>
      <c r="L5" s="53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49</v>
      </c>
      <c r="B8" s="41" t="s">
        <v>28</v>
      </c>
      <c r="C8" s="40" t="s">
        <v>50</v>
      </c>
      <c r="D8" s="40">
        <v>711</v>
      </c>
      <c r="E8" s="28" t="s">
        <v>29</v>
      </c>
      <c r="F8" s="29">
        <v>816</v>
      </c>
      <c r="G8" s="30">
        <f t="shared" ref="G8:G16" si="0">H8-F8</f>
        <v>40.800000000000068</v>
      </c>
      <c r="H8" s="31">
        <f t="shared" ref="H8:H16" si="1">F8*1.05</f>
        <v>856.80000000000007</v>
      </c>
      <c r="I8" s="42">
        <v>1</v>
      </c>
      <c r="J8" s="54" t="s">
        <v>53</v>
      </c>
      <c r="K8" s="54" t="s">
        <v>53</v>
      </c>
      <c r="L8" s="42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1122</v>
      </c>
      <c r="G9" s="30">
        <f t="shared" si="0"/>
        <v>56.100000000000136</v>
      </c>
      <c r="H9" s="31">
        <f t="shared" si="1"/>
        <v>1178.1000000000001</v>
      </c>
      <c r="I9" s="43"/>
      <c r="J9" s="55"/>
      <c r="K9" s="55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1224</v>
      </c>
      <c r="G10" s="30">
        <f t="shared" si="0"/>
        <v>61.200000000000045</v>
      </c>
      <c r="H10" s="31">
        <f t="shared" si="1"/>
        <v>1285.2</v>
      </c>
      <c r="I10" s="43"/>
      <c r="J10" s="55"/>
      <c r="K10" s="55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918</v>
      </c>
      <c r="G11" s="30">
        <f t="shared" si="0"/>
        <v>45.900000000000091</v>
      </c>
      <c r="H11" s="31">
        <f t="shared" si="1"/>
        <v>963.90000000000009</v>
      </c>
      <c r="I11" s="43"/>
      <c r="J11" s="55"/>
      <c r="K11" s="55"/>
      <c r="L11" s="43"/>
    </row>
    <row r="12" spans="1:14" s="37" customFormat="1" ht="30" customHeight="1">
      <c r="A12" s="40" t="s">
        <v>51</v>
      </c>
      <c r="B12" s="41" t="s">
        <v>28</v>
      </c>
      <c r="C12" s="40" t="s">
        <v>50</v>
      </c>
      <c r="D12" s="40">
        <v>711</v>
      </c>
      <c r="E12" s="39" t="s">
        <v>29</v>
      </c>
      <c r="F12" s="29">
        <v>41</v>
      </c>
      <c r="G12" s="30">
        <f t="shared" ref="G12:G15" si="2">H12-F12</f>
        <v>2.0500000000000043</v>
      </c>
      <c r="H12" s="31">
        <f t="shared" ref="H12:H15" si="3">F12*1.05</f>
        <v>43.050000000000004</v>
      </c>
      <c r="I12" s="43"/>
      <c r="J12" s="55"/>
      <c r="K12" s="55"/>
      <c r="L12" s="43"/>
      <c r="N12"/>
    </row>
    <row r="13" spans="1:14" s="37" customFormat="1" ht="30" customHeight="1">
      <c r="A13" s="40"/>
      <c r="B13" s="41"/>
      <c r="C13" s="40"/>
      <c r="D13" s="40"/>
      <c r="E13" s="39" t="s">
        <v>30</v>
      </c>
      <c r="F13" s="29">
        <v>56</v>
      </c>
      <c r="G13" s="30">
        <f t="shared" si="2"/>
        <v>2.8000000000000043</v>
      </c>
      <c r="H13" s="31">
        <f t="shared" si="3"/>
        <v>58.800000000000004</v>
      </c>
      <c r="I13" s="43"/>
      <c r="J13" s="55"/>
      <c r="K13" s="55"/>
      <c r="L13" s="43"/>
    </row>
    <row r="14" spans="1:14" s="37" customFormat="1" ht="30" customHeight="1">
      <c r="A14" s="40"/>
      <c r="B14" s="41"/>
      <c r="C14" s="40"/>
      <c r="D14" s="40"/>
      <c r="E14" s="39" t="s">
        <v>31</v>
      </c>
      <c r="F14" s="29">
        <v>61</v>
      </c>
      <c r="G14" s="30">
        <f t="shared" si="2"/>
        <v>3.0499999999999972</v>
      </c>
      <c r="H14" s="31">
        <f t="shared" si="3"/>
        <v>64.05</v>
      </c>
      <c r="I14" s="43"/>
      <c r="J14" s="55"/>
      <c r="K14" s="55"/>
      <c r="L14" s="43"/>
    </row>
    <row r="15" spans="1:14" s="37" customFormat="1" ht="30" customHeight="1">
      <c r="A15" s="40"/>
      <c r="B15" s="41"/>
      <c r="C15" s="40"/>
      <c r="D15" s="40"/>
      <c r="E15" s="39" t="s">
        <v>32</v>
      </c>
      <c r="F15" s="29">
        <v>46</v>
      </c>
      <c r="G15" s="30">
        <f t="shared" si="2"/>
        <v>2.3000000000000043</v>
      </c>
      <c r="H15" s="31">
        <f t="shared" si="3"/>
        <v>48.300000000000004</v>
      </c>
      <c r="I15" s="43"/>
      <c r="J15" s="55"/>
      <c r="K15" s="55"/>
      <c r="L15" s="43"/>
    </row>
    <row r="16" spans="1:14" ht="30" customHeight="1">
      <c r="A16" s="27" t="s">
        <v>49</v>
      </c>
      <c r="B16" s="28" t="s">
        <v>52</v>
      </c>
      <c r="C16" s="27" t="s">
        <v>50</v>
      </c>
      <c r="D16" s="27">
        <v>711</v>
      </c>
      <c r="E16" s="32" t="s">
        <v>33</v>
      </c>
      <c r="F16" s="29">
        <v>4080</v>
      </c>
      <c r="G16" s="30">
        <f t="shared" si="0"/>
        <v>204</v>
      </c>
      <c r="H16" s="33">
        <f t="shared" si="1"/>
        <v>4284</v>
      </c>
      <c r="I16" s="43"/>
      <c r="J16" s="55"/>
      <c r="K16" s="55"/>
      <c r="L16" s="43"/>
    </row>
    <row r="17" spans="1:12" s="37" customFormat="1" ht="30" customHeight="1">
      <c r="A17" s="38" t="s">
        <v>51</v>
      </c>
      <c r="B17" s="39" t="s">
        <v>52</v>
      </c>
      <c r="C17" s="38" t="s">
        <v>50</v>
      </c>
      <c r="D17" s="38">
        <v>711</v>
      </c>
      <c r="E17" s="32" t="s">
        <v>33</v>
      </c>
      <c r="F17" s="29">
        <v>204</v>
      </c>
      <c r="G17" s="30">
        <f t="shared" ref="G17" si="4">H17-F17</f>
        <v>10.200000000000017</v>
      </c>
      <c r="H17" s="33">
        <f t="shared" ref="H17" si="5">F17*1.05</f>
        <v>214.20000000000002</v>
      </c>
      <c r="I17" s="44"/>
      <c r="J17" s="56"/>
      <c r="K17" s="56"/>
      <c r="L17" s="44"/>
    </row>
  </sheetData>
  <mergeCells count="18">
    <mergeCell ref="J5:L5"/>
    <mergeCell ref="A8:A11"/>
    <mergeCell ref="B8:B11"/>
    <mergeCell ref="C8:C11"/>
    <mergeCell ref="D8:D11"/>
    <mergeCell ref="J8:J17"/>
    <mergeCell ref="K8:K17"/>
    <mergeCell ref="L8:L17"/>
    <mergeCell ref="A1:L1"/>
    <mergeCell ref="A2:L2"/>
    <mergeCell ref="E3:F3"/>
    <mergeCell ref="E4:F4"/>
    <mergeCell ref="I4:L4"/>
    <mergeCell ref="A12:A15"/>
    <mergeCell ref="B12:B15"/>
    <mergeCell ref="C12:C15"/>
    <mergeCell ref="D12:D15"/>
    <mergeCell ref="I8:I17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7"/>
      <c r="C1" s="58"/>
      <c r="D1" s="59"/>
      <c r="F1" s="57"/>
      <c r="G1" s="58"/>
      <c r="H1" s="59"/>
    </row>
    <row r="2" spans="2:8" ht="48" customHeight="1">
      <c r="B2" s="1" t="s">
        <v>34</v>
      </c>
      <c r="C2" s="2" t="s">
        <v>55</v>
      </c>
      <c r="D2" s="65" t="s">
        <v>35</v>
      </c>
      <c r="F2" s="3" t="s">
        <v>34</v>
      </c>
      <c r="G2" s="2"/>
      <c r="H2" s="68" t="s">
        <v>35</v>
      </c>
    </row>
    <row r="3" spans="2:8" ht="48" customHeight="1">
      <c r="B3" s="1" t="s">
        <v>36</v>
      </c>
      <c r="C3" s="4" t="s">
        <v>56</v>
      </c>
      <c r="D3" s="66"/>
      <c r="F3" s="3" t="s">
        <v>36</v>
      </c>
      <c r="G3" s="4"/>
      <c r="H3" s="69"/>
    </row>
    <row r="4" spans="2:8" ht="48" customHeight="1">
      <c r="B4" s="1" t="s">
        <v>37</v>
      </c>
      <c r="C4" s="5" t="s">
        <v>57</v>
      </c>
      <c r="D4" s="67"/>
      <c r="F4" s="3" t="s">
        <v>37</v>
      </c>
      <c r="G4" s="5"/>
      <c r="H4" s="70"/>
    </row>
    <row r="5" spans="2:8" ht="48" customHeight="1">
      <c r="B5" s="1" t="s">
        <v>36</v>
      </c>
      <c r="C5" s="6" t="s">
        <v>58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63" t="s">
        <v>59</v>
      </c>
      <c r="F6" s="3" t="s">
        <v>39</v>
      </c>
      <c r="G6" s="9" t="s">
        <v>40</v>
      </c>
      <c r="H6" s="71"/>
    </row>
    <row r="7" spans="2:8" ht="120.95" customHeight="1">
      <c r="B7" s="1" t="s">
        <v>41</v>
      </c>
      <c r="C7" s="10" t="s">
        <v>53</v>
      </c>
      <c r="D7" s="64"/>
      <c r="F7" s="3" t="s">
        <v>41</v>
      </c>
      <c r="G7" s="10"/>
      <c r="H7" s="72"/>
    </row>
    <row r="8" spans="2:8" ht="48" customHeight="1">
      <c r="B8" s="1" t="s">
        <v>42</v>
      </c>
      <c r="C8" s="11" t="s">
        <v>54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53</v>
      </c>
      <c r="D9" s="60" t="s">
        <v>45</v>
      </c>
      <c r="F9" s="3" t="s">
        <v>44</v>
      </c>
      <c r="G9" s="12"/>
      <c r="H9" s="73" t="s">
        <v>45</v>
      </c>
    </row>
    <row r="10" spans="2:8" ht="48" customHeight="1">
      <c r="B10" s="1" t="s">
        <v>46</v>
      </c>
      <c r="C10" s="12" t="s">
        <v>53</v>
      </c>
      <c r="D10" s="61"/>
      <c r="F10" s="3" t="s">
        <v>46</v>
      </c>
      <c r="G10" s="12"/>
      <c r="H10" s="74"/>
    </row>
    <row r="11" spans="2:8" ht="48" customHeight="1" thickBot="1">
      <c r="B11" s="1" t="s">
        <v>47</v>
      </c>
      <c r="C11" s="13" t="s">
        <v>48</v>
      </c>
      <c r="D11" s="62"/>
      <c r="F11" s="14" t="s">
        <v>47</v>
      </c>
      <c r="G11" s="13" t="s">
        <v>48</v>
      </c>
      <c r="H11" s="75"/>
    </row>
    <row r="13" spans="2:8" ht="99" customHeight="1">
      <c r="B13" s="57"/>
      <c r="C13" s="58"/>
      <c r="D13" s="59"/>
      <c r="F13" s="57"/>
      <c r="G13" s="58"/>
      <c r="H13" s="59"/>
    </row>
    <row r="14" spans="2:8" ht="48" customHeight="1">
      <c r="B14" s="1" t="s">
        <v>34</v>
      </c>
      <c r="C14" s="2"/>
      <c r="D14" s="65" t="s">
        <v>35</v>
      </c>
      <c r="F14" s="1" t="s">
        <v>34</v>
      </c>
      <c r="G14" s="2"/>
      <c r="H14" s="65" t="s">
        <v>35</v>
      </c>
    </row>
    <row r="15" spans="2:8" ht="48" customHeight="1">
      <c r="B15" s="1" t="s">
        <v>36</v>
      </c>
      <c r="C15" s="4"/>
      <c r="D15" s="66"/>
      <c r="F15" s="1" t="s">
        <v>36</v>
      </c>
      <c r="G15" s="4"/>
      <c r="H15" s="66"/>
    </row>
    <row r="16" spans="2:8" ht="48" customHeight="1">
      <c r="B16" s="1" t="s">
        <v>37</v>
      </c>
      <c r="C16" s="5"/>
      <c r="D16" s="67"/>
      <c r="F16" s="1" t="s">
        <v>37</v>
      </c>
      <c r="G16" s="5"/>
      <c r="H16" s="67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63"/>
      <c r="F18" s="1" t="s">
        <v>39</v>
      </c>
      <c r="G18" s="9" t="s">
        <v>40</v>
      </c>
      <c r="H18" s="63"/>
    </row>
    <row r="19" spans="2:8" ht="120.95" customHeight="1">
      <c r="B19" s="1" t="s">
        <v>41</v>
      </c>
      <c r="C19" s="10"/>
      <c r="D19" s="64"/>
      <c r="F19" s="1" t="s">
        <v>41</v>
      </c>
      <c r="G19" s="10"/>
      <c r="H19" s="64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60" t="s">
        <v>45</v>
      </c>
      <c r="F21" s="1" t="s">
        <v>44</v>
      </c>
      <c r="G21" s="12"/>
      <c r="H21" s="60" t="s">
        <v>45</v>
      </c>
    </row>
    <row r="22" spans="2:8" ht="48" customHeight="1">
      <c r="B22" s="1" t="s">
        <v>46</v>
      </c>
      <c r="C22" s="12"/>
      <c r="D22" s="61"/>
      <c r="F22" s="1" t="s">
        <v>46</v>
      </c>
      <c r="G22" s="12"/>
      <c r="H22" s="61"/>
    </row>
    <row r="23" spans="2:8" ht="48" customHeight="1" thickBot="1">
      <c r="B23" s="1" t="s">
        <v>47</v>
      </c>
      <c r="C23" s="13" t="s">
        <v>48</v>
      </c>
      <c r="D23" s="62"/>
      <c r="F23" s="1" t="s">
        <v>47</v>
      </c>
      <c r="G23" s="13" t="s">
        <v>48</v>
      </c>
      <c r="H23" s="62"/>
    </row>
    <row r="25" spans="2:8" ht="48" customHeight="1">
      <c r="F25" s="57"/>
      <c r="G25" s="58"/>
      <c r="H25" s="59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2024-03-26T04:44:07Z</cp:lastPrinted>
  <dcterms:created xsi:type="dcterms:W3CDTF">2017-02-25T05:34:00Z</dcterms:created>
  <dcterms:modified xsi:type="dcterms:W3CDTF">2024-03-26T05:36:48Z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