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30266" sheetId="7" r:id="rId1"/>
  </sheets>
  <externalReferences>
    <externalReference r:id="rId2"/>
  </externalReferences>
  <definedNames>
    <definedName name="_xlnm._FilterDatabase" localSheetId="0" hidden="1">S24030266!$H$8:$H$19</definedName>
    <definedName name="Ext">[1]LUT!$G$2</definedName>
    <definedName name="Gender">[1]LUT!$I$1:$BI$1</definedName>
    <definedName name="_xlnm.Print_Area" localSheetId="0">S24030266!$A$1:$M$19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<sst xmlns="http://schemas.openxmlformats.org/spreadsheetml/2006/main" count="44" uniqueCount="39">
  <si>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</si>
  <si>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</si>
  <si>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</si>
  <si>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ST:773277649290145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</si>
  <si>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</si>
  <si>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</si>
  <si>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</si>
  <si>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</si>
  <si>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</si>
  <si>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</si>
  <si>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</si>
  <si>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</si>
  <si>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</si>
  <si>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</si>
  <si>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</si>
  <si>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</si>
  <si>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</si>
  <si>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</si>
  <si>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</si>
  <si>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</si>
  <si>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</si>
  <si>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</si>
  <si>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</si>
  <si>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</si>
  <si>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</si>
  <si>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</si>
  <si>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</si>
  <si>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</si>
  <si>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</si>
  <si>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S24030266</t>
  </si>
  <si>
    <t>TOMMY</t>
  </si>
  <si>
    <t>TO-159</t>
  </si>
  <si>
    <t>白色</t>
  </si>
  <si>
    <t>34A</t>
  </si>
  <si>
    <t>34B</t>
  </si>
  <si>
    <t>34C</t>
  </si>
  <si>
    <t>36B</t>
  </si>
  <si>
    <t>36C</t>
  </si>
  <si>
    <t>TO-160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</si>
</sst>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151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</xdr:colOff>
      <xdr:row>1</xdr:row>
      <xdr:rowOff>219075</xdr:rowOff>
    </xdr:from>
    <xdr:to>
      <xdr:col>12</xdr:col>
      <xdr:colOff>1339215</xdr:colOff>
      <xdr:row>2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64530" y="552450"/>
          <a:ext cx="60007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view="pageBreakPreview" zoomScaleNormal="100" workbookViewId="0">
      <selection activeCell="O6" sqref="O6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0.3666666666667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45379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7" t="s">
        <v>13</v>
      </c>
      <c r="K6" s="37" t="s">
        <v>14</v>
      </c>
      <c r="L6" s="15" t="s">
        <v>15</v>
      </c>
      <c r="M6" s="38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17" t="s">
        <v>24</v>
      </c>
      <c r="I7" s="19" t="s">
        <v>25</v>
      </c>
      <c r="J7" s="37" t="s">
        <v>26</v>
      </c>
      <c r="K7" s="37" t="s">
        <v>27</v>
      </c>
      <c r="L7" s="15" t="s">
        <v>28</v>
      </c>
      <c r="M7" s="39"/>
    </row>
    <row r="8" s="1" customFormat="1" ht="16" customHeight="1" spans="1:13">
      <c r="A8" s="20" t="s">
        <v>29</v>
      </c>
      <c r="B8" s="21" t="s">
        <v>30</v>
      </c>
      <c r="C8" s="22" t="s">
        <v>31</v>
      </c>
      <c r="D8" s="23" t="s">
        <v>32</v>
      </c>
      <c r="E8" s="24" t="s">
        <v>33</v>
      </c>
      <c r="F8" s="25">
        <v>930</v>
      </c>
      <c r="G8" s="26">
        <f>H8-F8</f>
        <v>70</v>
      </c>
      <c r="H8" s="27">
        <v>1000</v>
      </c>
      <c r="I8" s="40"/>
      <c r="J8" s="41"/>
      <c r="K8" s="41"/>
      <c r="L8" s="21">
        <v>1240093</v>
      </c>
      <c r="M8" s="38"/>
    </row>
    <row r="9" s="1" customFormat="1" ht="16" customHeight="1" spans="1:13">
      <c r="A9" s="20"/>
      <c r="B9" s="21"/>
      <c r="C9" s="28"/>
      <c r="D9" s="29"/>
      <c r="E9" s="24" t="s">
        <v>34</v>
      </c>
      <c r="F9" s="25">
        <v>1850</v>
      </c>
      <c r="G9" s="26">
        <f t="shared" ref="G9:G17" si="0">H9-F9</f>
        <v>150</v>
      </c>
      <c r="H9" s="27">
        <v>2000</v>
      </c>
      <c r="I9" s="40"/>
      <c r="J9" s="41"/>
      <c r="K9" s="41"/>
      <c r="L9" s="21"/>
      <c r="M9" s="38"/>
    </row>
    <row r="10" s="1" customFormat="1" ht="16" customHeight="1" spans="1:13">
      <c r="A10" s="20"/>
      <c r="B10" s="21"/>
      <c r="C10" s="28"/>
      <c r="D10" s="29"/>
      <c r="E10" s="24" t="s">
        <v>35</v>
      </c>
      <c r="F10" s="25">
        <v>930</v>
      </c>
      <c r="G10" s="26">
        <f t="shared" si="0"/>
        <v>70</v>
      </c>
      <c r="H10" s="27">
        <v>1000</v>
      </c>
      <c r="I10" s="40"/>
      <c r="J10" s="41"/>
      <c r="K10" s="41"/>
      <c r="L10" s="21"/>
      <c r="M10" s="38"/>
    </row>
    <row r="11" s="1" customFormat="1" ht="16" customHeight="1" spans="1:13">
      <c r="A11" s="20"/>
      <c r="B11" s="21"/>
      <c r="C11" s="28"/>
      <c r="D11" s="29"/>
      <c r="E11" s="24" t="s">
        <v>36</v>
      </c>
      <c r="F11" s="25">
        <v>930</v>
      </c>
      <c r="G11" s="26">
        <f t="shared" si="0"/>
        <v>70</v>
      </c>
      <c r="H11" s="27">
        <v>1000</v>
      </c>
      <c r="I11" s="40"/>
      <c r="J11" s="41"/>
      <c r="K11" s="41"/>
      <c r="L11" s="21"/>
      <c r="M11" s="38"/>
    </row>
    <row r="12" s="1" customFormat="1" ht="16" customHeight="1" spans="1:13">
      <c r="A12" s="20"/>
      <c r="B12" s="21"/>
      <c r="C12" s="30"/>
      <c r="D12" s="29"/>
      <c r="E12" s="24" t="s">
        <v>37</v>
      </c>
      <c r="F12" s="25">
        <v>930</v>
      </c>
      <c r="G12" s="26">
        <f t="shared" si="0"/>
        <v>70</v>
      </c>
      <c r="H12" s="27">
        <v>1000</v>
      </c>
      <c r="I12" s="40"/>
      <c r="J12" s="41"/>
      <c r="K12" s="41"/>
      <c r="L12" s="21"/>
      <c r="M12" s="38"/>
    </row>
    <row r="13" s="1" customFormat="1" ht="16" customHeight="1" spans="1:13">
      <c r="A13" s="20"/>
      <c r="B13" s="21"/>
      <c r="C13" s="22" t="s">
        <v>38</v>
      </c>
      <c r="D13" s="29"/>
      <c r="E13" s="24" t="s">
        <v>33</v>
      </c>
      <c r="F13" s="25">
        <v>930</v>
      </c>
      <c r="G13" s="26">
        <f t="shared" si="0"/>
        <v>70</v>
      </c>
      <c r="H13" s="27">
        <v>1000</v>
      </c>
      <c r="I13" s="40"/>
      <c r="J13" s="41"/>
      <c r="K13" s="41"/>
      <c r="L13" s="21"/>
      <c r="M13" s="38"/>
    </row>
    <row r="14" s="1" customFormat="1" ht="16" customHeight="1" spans="1:13">
      <c r="A14" s="20"/>
      <c r="B14" s="21"/>
      <c r="C14" s="28"/>
      <c r="D14" s="29"/>
      <c r="E14" s="24" t="s">
        <v>34</v>
      </c>
      <c r="F14" s="25">
        <v>1850</v>
      </c>
      <c r="G14" s="26">
        <f t="shared" si="0"/>
        <v>150</v>
      </c>
      <c r="H14" s="27">
        <v>2000</v>
      </c>
      <c r="I14" s="40"/>
      <c r="J14" s="41"/>
      <c r="K14" s="41"/>
      <c r="L14" s="21"/>
      <c r="M14" s="38"/>
    </row>
    <row r="15" s="1" customFormat="1" ht="16" customHeight="1" spans="1:13">
      <c r="A15" s="20"/>
      <c r="B15" s="21"/>
      <c r="C15" s="28"/>
      <c r="D15" s="29"/>
      <c r="E15" s="24" t="s">
        <v>35</v>
      </c>
      <c r="F15" s="25">
        <v>930</v>
      </c>
      <c r="G15" s="26">
        <f t="shared" si="0"/>
        <v>70</v>
      </c>
      <c r="H15" s="27">
        <v>1000</v>
      </c>
      <c r="I15" s="40"/>
      <c r="J15" s="41"/>
      <c r="K15" s="41"/>
      <c r="L15" s="21"/>
      <c r="M15" s="38"/>
    </row>
    <row r="16" s="1" customFormat="1" ht="16" customHeight="1" spans="1:13">
      <c r="A16" s="20"/>
      <c r="B16" s="21"/>
      <c r="C16" s="28"/>
      <c r="D16" s="29"/>
      <c r="E16" s="24" t="s">
        <v>36</v>
      </c>
      <c r="F16" s="25">
        <v>930</v>
      </c>
      <c r="G16" s="26">
        <f t="shared" si="0"/>
        <v>70</v>
      </c>
      <c r="H16" s="27">
        <v>1000</v>
      </c>
      <c r="I16" s="40"/>
      <c r="J16" s="41"/>
      <c r="K16" s="41"/>
      <c r="L16" s="21"/>
      <c r="M16" s="38"/>
    </row>
    <row r="17" s="1" customFormat="1" ht="16" customHeight="1" spans="1:13">
      <c r="A17" s="20"/>
      <c r="B17" s="21"/>
      <c r="C17" s="30"/>
      <c r="D17" s="31"/>
      <c r="E17" s="24" t="s">
        <v>37</v>
      </c>
      <c r="F17" s="25">
        <v>930</v>
      </c>
      <c r="G17" s="26">
        <f t="shared" si="0"/>
        <v>70</v>
      </c>
      <c r="H17" s="27">
        <v>1000</v>
      </c>
      <c r="I17" s="40"/>
      <c r="J17" s="41"/>
      <c r="K17" s="41"/>
      <c r="L17" s="21"/>
      <c r="M17" s="38"/>
    </row>
    <row r="18" s="1" customFormat="1" ht="16" customHeight="1" spans="1:14">
      <c r="A18" s="32"/>
      <c r="B18" s="21"/>
      <c r="C18" s="20"/>
      <c r="D18" s="32"/>
      <c r="E18" s="24"/>
      <c r="F18" s="25"/>
      <c r="G18" s="26"/>
      <c r="H18" s="27"/>
      <c r="I18" s="40"/>
      <c r="J18" s="41"/>
      <c r="K18" s="41"/>
      <c r="L18" s="21"/>
      <c r="M18" s="38"/>
      <c r="N18" s="42"/>
    </row>
    <row r="19" s="1" customFormat="1" ht="20" customHeight="1" spans="1:12">
      <c r="A19" s="33"/>
      <c r="B19" s="33"/>
      <c r="C19" s="33"/>
      <c r="D19" s="33"/>
      <c r="E19" s="33"/>
      <c r="F19" s="34">
        <f>SUM(F8:F18)</f>
        <v>11140</v>
      </c>
      <c r="G19" s="34">
        <f>SUM(G8:G18)</f>
        <v>860</v>
      </c>
      <c r="H19" s="35">
        <f>SUM(H8:H18)</f>
        <v>12000</v>
      </c>
      <c r="I19" s="19"/>
      <c r="J19" s="43"/>
      <c r="K19" s="43"/>
      <c r="L19" s="33"/>
    </row>
    <row r="20" spans="8:8">
      <c r="H20" s="36"/>
    </row>
    <row r="22" spans="7:7">
      <c r="G22"/>
    </row>
  </sheetData>
  <mergeCells count="10">
    <mergeCell ref="A1:L1"/>
    <mergeCell ref="A2:L2"/>
    <mergeCell ref="E3:F3"/>
    <mergeCell ref="A8:A17"/>
    <mergeCell ref="B8:B17"/>
    <mergeCell ref="C8:C12"/>
    <mergeCell ref="C13:C17"/>
    <mergeCell ref="D8:D17"/>
    <mergeCell ref="L8:L17"/>
    <mergeCell ref="M6:M7"/>
  </mergeCells>
  <pageMargins left="0.0784722222222222" right="0.0388888888888889" top="0.0784722222222222" bottom="0.75" header="0.3" footer="0.3"/>
  <pageSetup paperSize="9" scale="9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S24030266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2024-03-28T05:15:08Z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