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价格贴!$A$1:$L$44</definedName>
  </definedNames>
  <calcPr calcId="124519"/>
</workbook>
</file>

<file path=xl/calcChain.xml><?xml version="1.0" encoding="utf-8"?>
<calcChain xmlns="http://schemas.openxmlformats.org/spreadsheetml/2006/main">
  <c r="G8" i="7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G41"/>
  <c r="H41" s="1"/>
  <c r="G42"/>
  <c r="H42" s="1"/>
  <c r="G43"/>
  <c r="H43" s="1"/>
  <c r="H7"/>
  <c r="G7"/>
  <c r="F44" l="1"/>
</calcChain>
</file>

<file path=xl/sharedStrings.xml><?xml version="1.0" encoding="utf-8"?>
<sst xmlns="http://schemas.openxmlformats.org/spreadsheetml/2006/main" count="143" uniqueCount="120">
  <si>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</si>
  <si>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</si>
  <si>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</si>
  <si>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</si>
  <si>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</si>
  <si>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</si>
  <si>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</si>
  <si>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</si>
  <si>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</si>
  <si>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</si>
  <si>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</si>
  <si>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</si>
  <si>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</si>
  <si>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</si>
  <si>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</si>
  <si>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</si>
  <si>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</si>
  <si>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</si>
  <si>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</si>
  <si>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</si>
  <si>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</si>
  <si>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</si>
  <si>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</si>
  <si>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</si>
  <si>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</si>
  <si>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</si>
  <si>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</si>
  <si>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</si>
  <si>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P24030619 //S24030353</t>
    <phoneticPr fontId="19" type="noConversion"/>
  </si>
  <si>
    <t>135*100</t>
    <phoneticPr fontId="15" type="noConversion"/>
  </si>
  <si>
    <t>1273256</t>
  </si>
  <si>
    <t>C3437AXKZKA</t>
  </si>
  <si>
    <t>2330038695304</t>
  </si>
  <si>
    <t>C3437AXKZKB</t>
  </si>
  <si>
    <t>2330038695311</t>
  </si>
  <si>
    <t>2330038695342</t>
  </si>
  <si>
    <t>2330038695366</t>
  </si>
  <si>
    <t>1273257</t>
  </si>
  <si>
    <t>C3437AXEGA</t>
  </si>
  <si>
    <t>2330038695441</t>
  </si>
  <si>
    <t>C3437AXEGB</t>
  </si>
  <si>
    <t>2330038695458</t>
  </si>
  <si>
    <t>1273258</t>
  </si>
  <si>
    <t>C3437AXGEA</t>
  </si>
  <si>
    <t>2330038695700</t>
  </si>
  <si>
    <t>C3437AXGEB</t>
  </si>
  <si>
    <t>2330038695717</t>
  </si>
  <si>
    <t>1273259</t>
  </si>
  <si>
    <t>C3437AXNIA</t>
  </si>
  <si>
    <t>2330038695892</t>
  </si>
  <si>
    <t>C3437AXNIB</t>
  </si>
  <si>
    <t>2330038695908</t>
  </si>
  <si>
    <t>2330038696455</t>
  </si>
  <si>
    <t>1273260</t>
  </si>
  <si>
    <t>C3437AXBLRA</t>
  </si>
  <si>
    <t>2330038696639</t>
  </si>
  <si>
    <t>C3437AXBLRB</t>
  </si>
  <si>
    <t>2330038696646</t>
  </si>
  <si>
    <t>1273261</t>
  </si>
  <si>
    <t>C3437AXMRA</t>
  </si>
  <si>
    <t>2330038696707</t>
  </si>
  <si>
    <t>C3437AXMRB</t>
  </si>
  <si>
    <t>2330038696714</t>
  </si>
  <si>
    <t>1273262</t>
  </si>
  <si>
    <t>C3437AXRUSA</t>
  </si>
  <si>
    <t>2330038696769</t>
  </si>
  <si>
    <t>C3437AXRUSB</t>
  </si>
  <si>
    <t>2330038696776</t>
  </si>
  <si>
    <t>1273263</t>
  </si>
  <si>
    <t>C3437AXBSA</t>
  </si>
  <si>
    <t>2330038696905</t>
  </si>
  <si>
    <t>C3437AXBSB</t>
  </si>
  <si>
    <t>2330038696912</t>
  </si>
  <si>
    <t>1273264</t>
  </si>
  <si>
    <t>C3437AXMCA</t>
  </si>
  <si>
    <t>2330038697032</t>
  </si>
  <si>
    <t>C3437AXMCB</t>
  </si>
  <si>
    <t>2330038697049</t>
  </si>
  <si>
    <t>1273265</t>
  </si>
  <si>
    <t>C3437AXUZA</t>
  </si>
  <si>
    <t>2330038697155</t>
  </si>
  <si>
    <t>C3437AXUZB</t>
  </si>
  <si>
    <t>2330038697162</t>
  </si>
  <si>
    <t>1273266</t>
  </si>
  <si>
    <t>C3437AXUKA</t>
  </si>
  <si>
    <t>2330038697285</t>
  </si>
  <si>
    <t>C3437AXUKB</t>
  </si>
  <si>
    <t>2330038697292</t>
  </si>
  <si>
    <t>1273267</t>
  </si>
  <si>
    <t>C3437AXSBA</t>
  </si>
  <si>
    <t>2330038697391</t>
  </si>
  <si>
    <t>C3437AXSBB</t>
  </si>
  <si>
    <t>2330038697407</t>
  </si>
  <si>
    <t>1273268</t>
  </si>
  <si>
    <t>C3437AXALA</t>
  </si>
  <si>
    <t>2330038697438</t>
  </si>
  <si>
    <t>C3437AXALB</t>
  </si>
  <si>
    <t>2330038697445</t>
  </si>
  <si>
    <t>1273269</t>
  </si>
  <si>
    <t>C3437AXMLA</t>
  </si>
  <si>
    <t>2330038723816</t>
  </si>
  <si>
    <t>C3437AXMLB</t>
  </si>
  <si>
    <t>2330038723823</t>
  </si>
  <si>
    <t>1273270</t>
  </si>
  <si>
    <t>C3437AXGRA</t>
  </si>
  <si>
    <t>2330038697704</t>
  </si>
  <si>
    <t>C3437AXGRB</t>
  </si>
  <si>
    <t>2330038697711</t>
  </si>
  <si>
    <t>1273271</t>
  </si>
  <si>
    <t>C3437AXSIA</t>
  </si>
  <si>
    <t>2330038698015</t>
  </si>
  <si>
    <t>C3437AXSIB</t>
  </si>
  <si>
    <t>2330038723830</t>
  </si>
  <si>
    <t>1273272</t>
  </si>
  <si>
    <t>C3437AXMNA</t>
  </si>
  <si>
    <t>2330038698107</t>
  </si>
  <si>
    <t>C3437AXMNB</t>
  </si>
  <si>
    <t>2330038698114</t>
  </si>
  <si>
    <t>上海办</t>
    <phoneticPr fontId="15" type="noConversion"/>
  </si>
  <si>
    <t>SF 1530433581287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</si>
</sst>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80" formatCode="0;_됃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9"/>
      <color rgb="FF000000"/>
      <name val="Segoe UI"/>
      <family val="2"/>
    </font>
    <font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4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6" fillId="0" borderId="2" xfId="0" applyFont="1" applyBorder="1" applyAlignment="1">
      <alignment horizontal="center" vertical="center"/>
    </xf>
    <xf numFmtId="176" fontId="26" fillId="0" borderId="4" xfId="0" applyFont="1" applyBorder="1" applyAlignment="1">
      <alignment horizontal="center" vertical="center"/>
    </xf>
    <xf numFmtId="176" fontId="26" fillId="0" borderId="5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left" vertical="center"/>
    </xf>
    <xf numFmtId="0" fontId="0" fillId="0" borderId="1" xfId="0" applyNumberFormat="1" applyBorder="1" applyAlignment="1"/>
    <xf numFmtId="0" fontId="28" fillId="2" borderId="1" xfId="0" applyNumberFormat="1" applyFont="1" applyFill="1" applyBorder="1" applyAlignment="1"/>
    <xf numFmtId="0" fontId="0" fillId="2" borderId="1" xfId="0" applyNumberFormat="1" applyFill="1" applyBorder="1" applyAlignment="1"/>
    <xf numFmtId="0" fontId="8" fillId="0" borderId="2" xfId="2" applyNumberFormat="1" applyFont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0" fillId="0" borderId="5" xfId="0" applyNumberFormat="1" applyBorder="1" applyAlignment="1"/>
    <xf numFmtId="49" fontId="27" fillId="0" borderId="0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right" vertical="center"/>
    </xf>
    <xf numFmtId="0" fontId="27" fillId="0" borderId="0" xfId="0" applyNumberFormat="1" applyFont="1" applyFill="1" applyBorder="1" applyAlignment="1">
      <alignment horizontal="left" vertical="top" wrapText="1"/>
    </xf>
    <xf numFmtId="0" fontId="28" fillId="0" borderId="0" xfId="0" applyNumberFormat="1" applyFont="1" applyFill="1" applyBorder="1" applyAlignment="1"/>
    <xf numFmtId="0" fontId="2" fillId="0" borderId="0" xfId="0" applyNumberFormat="1" applyFont="1" applyBorder="1" applyAlignment="1">
      <alignment horizontal="center" vertical="center"/>
    </xf>
    <xf numFmtId="0" fontId="0" fillId="0" borderId="3" xfId="0" applyNumberFormat="1" applyBorder="1" applyAlignment="1"/>
    <xf numFmtId="180" fontId="27" fillId="0" borderId="1" xfId="0" applyNumberFormat="1" applyFont="1" applyFill="1" applyBorder="1" applyAlignment="1">
      <alignment horizontal="left" vertical="center"/>
    </xf>
    <xf numFmtId="176" fontId="26" fillId="0" borderId="2" xfId="0" applyFont="1" applyBorder="1" applyAlignment="1">
      <alignment horizontal="center" vertical="center" wrapText="1"/>
    </xf>
    <xf numFmtId="176" fontId="26" fillId="0" borderId="4" xfId="0" applyFont="1" applyBorder="1" applyAlignment="1">
      <alignment horizontal="center" vertical="center" wrapText="1"/>
    </xf>
    <xf numFmtId="176" fontId="26" fillId="0" borderId="5" xfId="0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4"/>
  <sheetViews>
    <sheetView tabSelected="1" workbookViewId="0">
      <selection activeCell="S5" sqref="S5"/>
    </sheetView>
  </sheetViews>
  <sheetFormatPr defaultRowHeight="26.25"/>
  <cols>
    <col min="1" max="1" width="16.125" style="8" customWidth="1"/>
    <col min="2" max="2" width="11.25" style="8" customWidth="1"/>
    <col min="3" max="3" width="12.625" style="8" customWidth="1"/>
    <col min="4" max="4" width="14.625" style="8" customWidth="1"/>
    <col min="5" max="5" width="14.375" style="8" customWidth="1"/>
    <col min="6" max="6" width="13" style="8" customWidth="1"/>
    <col min="7" max="7" width="10.75" style="8" customWidth="1"/>
    <col min="8" max="8" width="8.25" style="8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21" ht="24" customHeight="1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21" ht="24" customHeight="1">
      <c r="A2" s="15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1" ht="23.25" customHeight="1">
      <c r="D3" s="3" t="s">
        <v>0</v>
      </c>
      <c r="E3" s="17">
        <v>45379</v>
      </c>
      <c r="F3" s="17"/>
      <c r="G3" s="18" t="s">
        <v>118</v>
      </c>
      <c r="H3" s="18"/>
      <c r="I3" s="18"/>
      <c r="J3" s="18"/>
      <c r="K3" s="18"/>
      <c r="L3" s="18"/>
    </row>
    <row r="4" spans="1:21" ht="19.5" customHeight="1">
      <c r="A4" s="4"/>
      <c r="C4" s="20" t="s">
        <v>1</v>
      </c>
      <c r="D4" s="20"/>
      <c r="E4" s="19" t="s">
        <v>119</v>
      </c>
      <c r="F4" s="19"/>
      <c r="G4" s="18"/>
      <c r="H4" s="18"/>
      <c r="I4" s="18"/>
      <c r="J4" s="18"/>
      <c r="K4" s="18"/>
      <c r="L4" s="18"/>
    </row>
    <row r="5" spans="1:21" s="2" customFormat="1" ht="27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21" s="2" customFormat="1" ht="20.25" customHeight="1">
      <c r="A6" s="26" t="s">
        <v>24</v>
      </c>
      <c r="B6" s="27" t="s">
        <v>22</v>
      </c>
      <c r="C6" s="28" t="s">
        <v>25</v>
      </c>
      <c r="D6" s="28" t="s">
        <v>26</v>
      </c>
      <c r="E6" s="29" t="s">
        <v>27</v>
      </c>
      <c r="F6" s="10" t="s">
        <v>10</v>
      </c>
      <c r="G6" s="10" t="s">
        <v>11</v>
      </c>
      <c r="H6" s="10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21" s="36" customFormat="1" ht="11.25" customHeight="1">
      <c r="A7" s="39" t="s">
        <v>28</v>
      </c>
      <c r="B7" s="12" t="s">
        <v>29</v>
      </c>
      <c r="C7" s="21" t="s">
        <v>30</v>
      </c>
      <c r="D7" s="21" t="s">
        <v>31</v>
      </c>
      <c r="E7" s="21" t="s">
        <v>32</v>
      </c>
      <c r="F7" s="24">
        <v>10</v>
      </c>
      <c r="G7" s="38">
        <f>F7*0.03</f>
        <v>0.3</v>
      </c>
      <c r="H7" s="38">
        <f>SUM(F7:G7)</f>
        <v>10.3</v>
      </c>
      <c r="I7" s="21"/>
      <c r="J7" s="21"/>
      <c r="K7" s="21"/>
      <c r="L7" s="22"/>
      <c r="M7" s="33"/>
      <c r="N7" s="33"/>
      <c r="O7" s="32"/>
      <c r="P7" s="32"/>
      <c r="Q7" s="34"/>
      <c r="R7" s="32"/>
      <c r="S7" s="32"/>
      <c r="T7" s="31"/>
      <c r="U7" s="35"/>
    </row>
    <row r="8" spans="1:21" s="36" customFormat="1" ht="11.25" customHeight="1">
      <c r="A8" s="40"/>
      <c r="B8" s="13"/>
      <c r="C8" s="21" t="s">
        <v>30</v>
      </c>
      <c r="D8" s="21" t="s">
        <v>33</v>
      </c>
      <c r="E8" s="21" t="s">
        <v>34</v>
      </c>
      <c r="F8" s="24">
        <v>16</v>
      </c>
      <c r="G8" s="38">
        <f t="shared" ref="G8:G44" si="0">F8*0.03</f>
        <v>0.48</v>
      </c>
      <c r="H8" s="38">
        <f t="shared" ref="H8:H44" si="1">SUM(F8:G8)</f>
        <v>16.48</v>
      </c>
      <c r="I8" s="21"/>
      <c r="J8" s="21"/>
      <c r="K8" s="21"/>
      <c r="L8" s="22"/>
      <c r="M8" s="33"/>
      <c r="N8" s="33"/>
      <c r="O8" s="32"/>
      <c r="P8" s="32"/>
      <c r="Q8" s="34"/>
      <c r="R8" s="32"/>
      <c r="S8" s="32"/>
      <c r="T8" s="31"/>
      <c r="U8" s="35"/>
    </row>
    <row r="9" spans="1:21" s="36" customFormat="1" ht="11.25" customHeight="1">
      <c r="A9" s="40"/>
      <c r="B9" s="13"/>
      <c r="C9" s="21" t="s">
        <v>30</v>
      </c>
      <c r="D9" s="21" t="s">
        <v>31</v>
      </c>
      <c r="E9" s="21" t="s">
        <v>35</v>
      </c>
      <c r="F9" s="24">
        <v>4</v>
      </c>
      <c r="G9" s="38">
        <f t="shared" si="0"/>
        <v>0.12</v>
      </c>
      <c r="H9" s="38">
        <f t="shared" si="1"/>
        <v>4.12</v>
      </c>
      <c r="I9" s="21"/>
      <c r="J9" s="21"/>
      <c r="K9" s="21"/>
      <c r="L9" s="22"/>
      <c r="M9" s="33"/>
      <c r="N9" s="33"/>
      <c r="O9" s="32"/>
      <c r="P9" s="32"/>
      <c r="Q9" s="34"/>
      <c r="R9" s="32"/>
      <c r="S9" s="32"/>
      <c r="T9" s="31"/>
      <c r="U9" s="35"/>
    </row>
    <row r="10" spans="1:21" s="36" customFormat="1" ht="11.25" customHeight="1">
      <c r="A10" s="40"/>
      <c r="B10" s="13"/>
      <c r="C10" s="21" t="s">
        <v>30</v>
      </c>
      <c r="D10" s="21" t="s">
        <v>33</v>
      </c>
      <c r="E10" s="21" t="s">
        <v>36</v>
      </c>
      <c r="F10" s="24">
        <v>4</v>
      </c>
      <c r="G10" s="38">
        <f t="shared" si="0"/>
        <v>0.12</v>
      </c>
      <c r="H10" s="38">
        <f t="shared" si="1"/>
        <v>4.12</v>
      </c>
      <c r="I10" s="21"/>
      <c r="J10" s="21"/>
      <c r="K10" s="21"/>
      <c r="L10" s="22"/>
      <c r="M10" s="33"/>
      <c r="N10" s="33"/>
      <c r="O10" s="32"/>
      <c r="P10" s="32"/>
      <c r="Q10" s="34"/>
      <c r="R10" s="32"/>
      <c r="S10" s="32"/>
      <c r="T10" s="31"/>
      <c r="U10" s="35"/>
    </row>
    <row r="11" spans="1:21" s="36" customFormat="1" ht="11.25" customHeight="1">
      <c r="A11" s="40"/>
      <c r="B11" s="13"/>
      <c r="C11" s="21" t="s">
        <v>37</v>
      </c>
      <c r="D11" s="21" t="s">
        <v>38</v>
      </c>
      <c r="E11" s="21" t="s">
        <v>39</v>
      </c>
      <c r="F11" s="24">
        <v>12</v>
      </c>
      <c r="G11" s="38">
        <f t="shared" si="0"/>
        <v>0.36</v>
      </c>
      <c r="H11" s="38">
        <f t="shared" si="1"/>
        <v>12.36</v>
      </c>
      <c r="I11" s="21"/>
      <c r="J11" s="21"/>
      <c r="K11" s="21"/>
      <c r="L11" s="22"/>
      <c r="M11" s="33"/>
      <c r="N11" s="33"/>
      <c r="O11" s="32"/>
      <c r="P11" s="32"/>
      <c r="Q11" s="34"/>
      <c r="R11" s="32"/>
      <c r="S11" s="32"/>
      <c r="T11" s="31"/>
      <c r="U11" s="35"/>
    </row>
    <row r="12" spans="1:21" s="36" customFormat="1" ht="11.25" customHeight="1">
      <c r="A12" s="40"/>
      <c r="B12" s="13"/>
      <c r="C12" s="21" t="s">
        <v>37</v>
      </c>
      <c r="D12" s="21" t="s">
        <v>40</v>
      </c>
      <c r="E12" s="21" t="s">
        <v>41</v>
      </c>
      <c r="F12" s="24">
        <v>12</v>
      </c>
      <c r="G12" s="38">
        <f t="shared" si="0"/>
        <v>0.36</v>
      </c>
      <c r="H12" s="38">
        <f t="shared" si="1"/>
        <v>12.36</v>
      </c>
      <c r="I12" s="21"/>
      <c r="J12" s="21"/>
      <c r="K12" s="21"/>
      <c r="L12" s="22"/>
      <c r="M12" s="33"/>
      <c r="N12" s="33"/>
      <c r="O12" s="32"/>
      <c r="P12" s="32"/>
      <c r="Q12" s="34"/>
      <c r="R12" s="32"/>
      <c r="S12" s="32"/>
      <c r="T12" s="31"/>
      <c r="U12" s="35"/>
    </row>
    <row r="13" spans="1:21" s="36" customFormat="1" ht="11.25" customHeight="1">
      <c r="A13" s="40"/>
      <c r="B13" s="13"/>
      <c r="C13" s="21" t="s">
        <v>42</v>
      </c>
      <c r="D13" s="21" t="s">
        <v>43</v>
      </c>
      <c r="E13" s="21" t="s">
        <v>44</v>
      </c>
      <c r="F13" s="24">
        <v>4</v>
      </c>
      <c r="G13" s="38">
        <f t="shared" si="0"/>
        <v>0.12</v>
      </c>
      <c r="H13" s="38">
        <f t="shared" si="1"/>
        <v>4.12</v>
      </c>
      <c r="I13" s="21"/>
      <c r="J13" s="21"/>
      <c r="K13" s="21"/>
      <c r="L13" s="22"/>
      <c r="M13" s="33"/>
      <c r="N13" s="33"/>
      <c r="O13" s="32"/>
      <c r="P13" s="32"/>
      <c r="Q13" s="34"/>
      <c r="R13" s="32"/>
      <c r="S13" s="32"/>
      <c r="T13" s="31"/>
      <c r="U13" s="35"/>
    </row>
    <row r="14" spans="1:21" s="36" customFormat="1" ht="11.25" customHeight="1">
      <c r="A14" s="40"/>
      <c r="B14" s="13"/>
      <c r="C14" s="21" t="s">
        <v>42</v>
      </c>
      <c r="D14" s="21" t="s">
        <v>45</v>
      </c>
      <c r="E14" s="21" t="s">
        <v>46</v>
      </c>
      <c r="F14" s="24">
        <v>4</v>
      </c>
      <c r="G14" s="38">
        <f t="shared" si="0"/>
        <v>0.12</v>
      </c>
      <c r="H14" s="38">
        <f t="shared" si="1"/>
        <v>4.12</v>
      </c>
      <c r="I14" s="21"/>
      <c r="J14" s="21"/>
      <c r="K14" s="21"/>
      <c r="L14" s="22"/>
      <c r="M14" s="33"/>
      <c r="N14" s="33"/>
      <c r="O14" s="32"/>
      <c r="P14" s="32"/>
      <c r="Q14" s="34"/>
      <c r="R14" s="32"/>
      <c r="S14" s="32"/>
      <c r="T14" s="31"/>
      <c r="U14" s="35"/>
    </row>
    <row r="15" spans="1:21" s="36" customFormat="1" ht="11.25" customHeight="1">
      <c r="A15" s="40"/>
      <c r="B15" s="13"/>
      <c r="C15" s="21" t="s">
        <v>47</v>
      </c>
      <c r="D15" s="21" t="s">
        <v>48</v>
      </c>
      <c r="E15" s="21" t="s">
        <v>49</v>
      </c>
      <c r="F15" s="24">
        <v>8</v>
      </c>
      <c r="G15" s="38">
        <f t="shared" si="0"/>
        <v>0.24</v>
      </c>
      <c r="H15" s="38">
        <f t="shared" si="1"/>
        <v>8.24</v>
      </c>
      <c r="I15" s="21"/>
      <c r="J15" s="21"/>
      <c r="K15" s="21"/>
      <c r="L15" s="22"/>
      <c r="M15" s="33"/>
      <c r="N15" s="33"/>
      <c r="O15" s="32"/>
      <c r="P15" s="32"/>
      <c r="Q15" s="34"/>
      <c r="R15" s="32"/>
      <c r="S15" s="32"/>
      <c r="T15" s="31"/>
      <c r="U15" s="35"/>
    </row>
    <row r="16" spans="1:21" s="36" customFormat="1" ht="11.25" customHeight="1">
      <c r="A16" s="40"/>
      <c r="B16" s="13"/>
      <c r="C16" s="21" t="s">
        <v>47</v>
      </c>
      <c r="D16" s="21" t="s">
        <v>50</v>
      </c>
      <c r="E16" s="21" t="s">
        <v>51</v>
      </c>
      <c r="F16" s="24">
        <v>8</v>
      </c>
      <c r="G16" s="38">
        <f t="shared" si="0"/>
        <v>0.24</v>
      </c>
      <c r="H16" s="38">
        <f t="shared" si="1"/>
        <v>8.24</v>
      </c>
      <c r="I16" s="21"/>
      <c r="J16" s="21"/>
      <c r="K16" s="21"/>
      <c r="L16" s="22"/>
      <c r="M16" s="33"/>
      <c r="N16" s="33"/>
      <c r="O16" s="32"/>
      <c r="P16" s="32"/>
      <c r="Q16" s="34"/>
      <c r="R16" s="32"/>
      <c r="S16" s="32"/>
      <c r="T16" s="31"/>
      <c r="U16" s="35"/>
    </row>
    <row r="17" spans="1:21" s="36" customFormat="1" ht="11.25" customHeight="1">
      <c r="A17" s="40"/>
      <c r="B17" s="13"/>
      <c r="C17" s="21" t="s">
        <v>47</v>
      </c>
      <c r="D17" s="21" t="s">
        <v>48</v>
      </c>
      <c r="E17" s="21" t="s">
        <v>52</v>
      </c>
      <c r="F17" s="24">
        <v>4</v>
      </c>
      <c r="G17" s="38">
        <f t="shared" si="0"/>
        <v>0.12</v>
      </c>
      <c r="H17" s="38">
        <f t="shared" si="1"/>
        <v>4.12</v>
      </c>
      <c r="I17" s="21"/>
      <c r="J17" s="21"/>
      <c r="K17" s="21"/>
      <c r="L17" s="22"/>
      <c r="M17" s="33"/>
      <c r="N17" s="33"/>
      <c r="O17" s="32"/>
      <c r="P17" s="32"/>
      <c r="Q17" s="34"/>
      <c r="R17" s="32"/>
      <c r="S17" s="32"/>
      <c r="T17" s="31"/>
      <c r="U17" s="35"/>
    </row>
    <row r="18" spans="1:21" s="36" customFormat="1" ht="11.25" customHeight="1">
      <c r="A18" s="40"/>
      <c r="B18" s="13"/>
      <c r="C18" s="21" t="s">
        <v>53</v>
      </c>
      <c r="D18" s="21" t="s">
        <v>54</v>
      </c>
      <c r="E18" s="21" t="s">
        <v>55</v>
      </c>
      <c r="F18" s="24">
        <v>8</v>
      </c>
      <c r="G18" s="38">
        <f t="shared" si="0"/>
        <v>0.24</v>
      </c>
      <c r="H18" s="38">
        <f t="shared" si="1"/>
        <v>8.24</v>
      </c>
      <c r="I18" s="21"/>
      <c r="J18" s="21"/>
      <c r="K18" s="21"/>
      <c r="L18" s="22"/>
      <c r="M18" s="33"/>
      <c r="N18" s="33"/>
      <c r="O18" s="32"/>
      <c r="P18" s="32"/>
      <c r="Q18" s="34"/>
      <c r="R18" s="32"/>
      <c r="S18" s="32"/>
      <c r="T18" s="31"/>
      <c r="U18" s="35"/>
    </row>
    <row r="19" spans="1:21" s="36" customFormat="1" ht="11.25" customHeight="1">
      <c r="A19" s="40"/>
      <c r="B19" s="13"/>
      <c r="C19" s="21" t="s">
        <v>53</v>
      </c>
      <c r="D19" s="21" t="s">
        <v>56</v>
      </c>
      <c r="E19" s="21" t="s">
        <v>57</v>
      </c>
      <c r="F19" s="24">
        <v>16</v>
      </c>
      <c r="G19" s="38">
        <f t="shared" si="0"/>
        <v>0.48</v>
      </c>
      <c r="H19" s="38">
        <f t="shared" si="1"/>
        <v>16.48</v>
      </c>
      <c r="I19" s="21"/>
      <c r="J19" s="21"/>
      <c r="K19" s="21"/>
      <c r="L19" s="22"/>
      <c r="M19" s="33"/>
      <c r="N19" s="33"/>
      <c r="O19" s="32"/>
      <c r="P19" s="32"/>
      <c r="Q19" s="34"/>
      <c r="R19" s="32"/>
      <c r="S19" s="32"/>
      <c r="T19" s="31"/>
      <c r="U19" s="35"/>
    </row>
    <row r="20" spans="1:21" s="36" customFormat="1" ht="11.25" customHeight="1">
      <c r="A20" s="40"/>
      <c r="B20" s="13"/>
      <c r="C20" s="21" t="s">
        <v>58</v>
      </c>
      <c r="D20" s="21" t="s">
        <v>59</v>
      </c>
      <c r="E20" s="21" t="s">
        <v>60</v>
      </c>
      <c r="F20" s="24">
        <v>12</v>
      </c>
      <c r="G20" s="38">
        <f t="shared" si="0"/>
        <v>0.36</v>
      </c>
      <c r="H20" s="38">
        <f t="shared" si="1"/>
        <v>12.36</v>
      </c>
      <c r="I20" s="21"/>
      <c r="J20" s="21"/>
      <c r="K20" s="21"/>
      <c r="L20" s="22"/>
      <c r="M20" s="33"/>
      <c r="N20" s="33"/>
      <c r="O20" s="32"/>
      <c r="P20" s="32"/>
      <c r="Q20" s="34"/>
      <c r="R20" s="32"/>
      <c r="S20" s="32"/>
      <c r="T20" s="31"/>
      <c r="U20" s="35"/>
    </row>
    <row r="21" spans="1:21" s="36" customFormat="1" ht="11.25" customHeight="1">
      <c r="A21" s="40"/>
      <c r="B21" s="13"/>
      <c r="C21" s="21" t="s">
        <v>58</v>
      </c>
      <c r="D21" s="21" t="s">
        <v>61</v>
      </c>
      <c r="E21" s="21" t="s">
        <v>62</v>
      </c>
      <c r="F21" s="24">
        <v>12</v>
      </c>
      <c r="G21" s="38">
        <f t="shared" si="0"/>
        <v>0.36</v>
      </c>
      <c r="H21" s="38">
        <f t="shared" si="1"/>
        <v>12.36</v>
      </c>
      <c r="I21" s="21"/>
      <c r="J21" s="21"/>
      <c r="K21" s="21"/>
      <c r="L21" s="22"/>
      <c r="M21" s="33"/>
      <c r="N21" s="33"/>
      <c r="O21" s="32"/>
      <c r="P21" s="32"/>
      <c r="Q21" s="34"/>
      <c r="R21" s="32"/>
      <c r="S21" s="32"/>
      <c r="T21" s="31"/>
      <c r="U21" s="35"/>
    </row>
    <row r="22" spans="1:21" s="36" customFormat="1" ht="11.25" customHeight="1">
      <c r="A22" s="40"/>
      <c r="B22" s="13"/>
      <c r="C22" s="21" t="s">
        <v>63</v>
      </c>
      <c r="D22" s="21" t="s">
        <v>64</v>
      </c>
      <c r="E22" s="21" t="s">
        <v>65</v>
      </c>
      <c r="F22" s="24">
        <v>8</v>
      </c>
      <c r="G22" s="38">
        <f t="shared" si="0"/>
        <v>0.24</v>
      </c>
      <c r="H22" s="38">
        <f t="shared" si="1"/>
        <v>8.24</v>
      </c>
      <c r="I22" s="21"/>
      <c r="J22" s="21"/>
      <c r="K22" s="21"/>
      <c r="L22" s="22"/>
      <c r="M22" s="33"/>
      <c r="N22" s="33"/>
      <c r="O22" s="32"/>
      <c r="P22" s="32"/>
      <c r="Q22" s="34"/>
      <c r="R22" s="32"/>
      <c r="S22" s="32"/>
      <c r="T22" s="31"/>
      <c r="U22" s="35"/>
    </row>
    <row r="23" spans="1:21" s="36" customFormat="1" ht="11.25" customHeight="1">
      <c r="A23" s="40"/>
      <c r="B23" s="13"/>
      <c r="C23" s="21" t="s">
        <v>63</v>
      </c>
      <c r="D23" s="21" t="s">
        <v>66</v>
      </c>
      <c r="E23" s="21" t="s">
        <v>67</v>
      </c>
      <c r="F23" s="24">
        <v>8</v>
      </c>
      <c r="G23" s="38">
        <f t="shared" si="0"/>
        <v>0.24</v>
      </c>
      <c r="H23" s="38">
        <f t="shared" si="1"/>
        <v>8.24</v>
      </c>
      <c r="I23" s="21"/>
      <c r="J23" s="21"/>
      <c r="K23" s="21"/>
      <c r="L23" s="22"/>
      <c r="M23" s="33"/>
      <c r="N23" s="33"/>
      <c r="O23" s="32"/>
      <c r="P23" s="32"/>
      <c r="Q23" s="34"/>
      <c r="R23" s="32"/>
      <c r="S23" s="32"/>
      <c r="T23" s="31"/>
      <c r="U23" s="35"/>
    </row>
    <row r="24" spans="1:21" s="36" customFormat="1" ht="11.25" customHeight="1">
      <c r="A24" s="40"/>
      <c r="B24" s="13"/>
      <c r="C24" s="21" t="s">
        <v>68</v>
      </c>
      <c r="D24" s="21" t="s">
        <v>69</v>
      </c>
      <c r="E24" s="21" t="s">
        <v>70</v>
      </c>
      <c r="F24" s="24">
        <v>4</v>
      </c>
      <c r="G24" s="38">
        <f t="shared" si="0"/>
        <v>0.12</v>
      </c>
      <c r="H24" s="38">
        <f t="shared" si="1"/>
        <v>4.12</v>
      </c>
      <c r="I24" s="21"/>
      <c r="J24" s="21"/>
      <c r="K24" s="21"/>
      <c r="L24" s="22"/>
      <c r="M24" s="33"/>
      <c r="N24" s="33"/>
      <c r="O24" s="32"/>
      <c r="P24" s="32"/>
      <c r="Q24" s="34"/>
      <c r="R24" s="32"/>
      <c r="S24" s="32"/>
      <c r="T24" s="31"/>
      <c r="U24" s="35"/>
    </row>
    <row r="25" spans="1:21" s="36" customFormat="1" ht="11.25" customHeight="1">
      <c r="A25" s="40"/>
      <c r="B25" s="13"/>
      <c r="C25" s="21" t="s">
        <v>68</v>
      </c>
      <c r="D25" s="21" t="s">
        <v>71</v>
      </c>
      <c r="E25" s="21" t="s">
        <v>72</v>
      </c>
      <c r="F25" s="24">
        <v>4</v>
      </c>
      <c r="G25" s="38">
        <f t="shared" si="0"/>
        <v>0.12</v>
      </c>
      <c r="H25" s="38">
        <f t="shared" si="1"/>
        <v>4.12</v>
      </c>
      <c r="I25" s="21"/>
      <c r="J25" s="21"/>
      <c r="K25" s="21"/>
      <c r="L25" s="22"/>
      <c r="M25" s="33"/>
      <c r="N25" s="33"/>
      <c r="O25" s="32"/>
      <c r="P25" s="32"/>
      <c r="Q25" s="34"/>
      <c r="R25" s="32"/>
      <c r="S25" s="32"/>
      <c r="T25" s="31"/>
      <c r="U25" s="35"/>
    </row>
    <row r="26" spans="1:21" s="36" customFormat="1" ht="11.25" customHeight="1">
      <c r="A26" s="40"/>
      <c r="B26" s="13"/>
      <c r="C26" s="21" t="s">
        <v>73</v>
      </c>
      <c r="D26" s="21" t="s">
        <v>74</v>
      </c>
      <c r="E26" s="21" t="s">
        <v>75</v>
      </c>
      <c r="F26" s="24">
        <v>4</v>
      </c>
      <c r="G26" s="38">
        <f t="shared" si="0"/>
        <v>0.12</v>
      </c>
      <c r="H26" s="38">
        <f t="shared" si="1"/>
        <v>4.12</v>
      </c>
      <c r="I26" s="21"/>
      <c r="J26" s="21"/>
      <c r="K26" s="21"/>
      <c r="L26" s="22"/>
      <c r="M26" s="33"/>
      <c r="N26" s="33"/>
      <c r="O26" s="32"/>
      <c r="P26" s="32"/>
      <c r="Q26" s="34"/>
      <c r="R26" s="32"/>
      <c r="S26" s="32"/>
      <c r="T26" s="31"/>
      <c r="U26" s="35"/>
    </row>
    <row r="27" spans="1:21" s="36" customFormat="1" ht="11.25" customHeight="1">
      <c r="A27" s="40"/>
      <c r="B27" s="13"/>
      <c r="C27" s="21" t="s">
        <v>73</v>
      </c>
      <c r="D27" s="21" t="s">
        <v>76</v>
      </c>
      <c r="E27" s="21" t="s">
        <v>77</v>
      </c>
      <c r="F27" s="24">
        <v>4</v>
      </c>
      <c r="G27" s="38">
        <f t="shared" si="0"/>
        <v>0.12</v>
      </c>
      <c r="H27" s="38">
        <f t="shared" si="1"/>
        <v>4.12</v>
      </c>
      <c r="I27" s="21"/>
      <c r="J27" s="21"/>
      <c r="K27" s="21"/>
      <c r="L27" s="22"/>
      <c r="M27" s="33"/>
      <c r="N27" s="33"/>
      <c r="O27" s="32"/>
      <c r="P27" s="32"/>
      <c r="Q27" s="34"/>
      <c r="R27" s="32"/>
      <c r="S27" s="32"/>
      <c r="T27" s="31"/>
      <c r="U27" s="35"/>
    </row>
    <row r="28" spans="1:21" s="36" customFormat="1" ht="11.25" customHeight="1">
      <c r="A28" s="40"/>
      <c r="B28" s="13"/>
      <c r="C28" s="21" t="s">
        <v>78</v>
      </c>
      <c r="D28" s="21" t="s">
        <v>79</v>
      </c>
      <c r="E28" s="21" t="s">
        <v>80</v>
      </c>
      <c r="F28" s="24">
        <v>4</v>
      </c>
      <c r="G28" s="38">
        <f t="shared" si="0"/>
        <v>0.12</v>
      </c>
      <c r="H28" s="38">
        <f t="shared" si="1"/>
        <v>4.12</v>
      </c>
      <c r="I28" s="21"/>
      <c r="J28" s="21"/>
      <c r="K28" s="21"/>
      <c r="L28" s="22"/>
      <c r="M28" s="33"/>
      <c r="N28" s="33"/>
      <c r="O28" s="32"/>
      <c r="P28" s="32"/>
      <c r="Q28" s="34"/>
      <c r="R28" s="32"/>
      <c r="S28" s="32"/>
      <c r="T28" s="31"/>
      <c r="U28" s="35"/>
    </row>
    <row r="29" spans="1:21" s="36" customFormat="1" ht="11.25" customHeight="1">
      <c r="A29" s="40"/>
      <c r="B29" s="13"/>
      <c r="C29" s="21" t="s">
        <v>78</v>
      </c>
      <c r="D29" s="21" t="s">
        <v>81</v>
      </c>
      <c r="E29" s="21" t="s">
        <v>82</v>
      </c>
      <c r="F29" s="24">
        <v>4</v>
      </c>
      <c r="G29" s="38">
        <f t="shared" si="0"/>
        <v>0.12</v>
      </c>
      <c r="H29" s="38">
        <f t="shared" si="1"/>
        <v>4.12</v>
      </c>
      <c r="I29" s="21"/>
      <c r="J29" s="21"/>
      <c r="K29" s="21"/>
      <c r="L29" s="22"/>
      <c r="M29" s="33"/>
      <c r="N29" s="33"/>
      <c r="O29" s="32"/>
      <c r="P29" s="32"/>
      <c r="Q29" s="34"/>
      <c r="R29" s="32"/>
      <c r="S29" s="32"/>
      <c r="T29" s="31"/>
      <c r="U29" s="35"/>
    </row>
    <row r="30" spans="1:21" s="36" customFormat="1" ht="11.25" customHeight="1">
      <c r="A30" s="40"/>
      <c r="B30" s="13"/>
      <c r="C30" s="21" t="s">
        <v>83</v>
      </c>
      <c r="D30" s="21" t="s">
        <v>84</v>
      </c>
      <c r="E30" s="21" t="s">
        <v>85</v>
      </c>
      <c r="F30" s="24">
        <v>8</v>
      </c>
      <c r="G30" s="38">
        <f t="shared" si="0"/>
        <v>0.24</v>
      </c>
      <c r="H30" s="38">
        <f t="shared" si="1"/>
        <v>8.24</v>
      </c>
      <c r="I30" s="21"/>
      <c r="J30" s="21"/>
      <c r="K30" s="21"/>
      <c r="L30" s="22"/>
      <c r="M30" s="33"/>
      <c r="N30" s="33"/>
      <c r="O30" s="32"/>
      <c r="P30" s="32"/>
      <c r="Q30" s="34"/>
      <c r="R30" s="32"/>
      <c r="S30" s="32"/>
      <c r="T30" s="31"/>
      <c r="U30" s="35"/>
    </row>
    <row r="31" spans="1:21" s="36" customFormat="1" ht="11.25" customHeight="1">
      <c r="A31" s="40"/>
      <c r="B31" s="13"/>
      <c r="C31" s="21" t="s">
        <v>83</v>
      </c>
      <c r="D31" s="21" t="s">
        <v>86</v>
      </c>
      <c r="E31" s="21" t="s">
        <v>87</v>
      </c>
      <c r="F31" s="24">
        <v>8</v>
      </c>
      <c r="G31" s="38">
        <f t="shared" si="0"/>
        <v>0.24</v>
      </c>
      <c r="H31" s="38">
        <f t="shared" si="1"/>
        <v>8.24</v>
      </c>
      <c r="I31" s="21"/>
      <c r="J31" s="21"/>
      <c r="K31" s="21"/>
      <c r="L31" s="22"/>
      <c r="M31" s="33"/>
      <c r="N31" s="33"/>
      <c r="O31" s="32"/>
      <c r="P31" s="32"/>
      <c r="Q31" s="34"/>
      <c r="R31" s="32"/>
      <c r="S31" s="32"/>
      <c r="T31" s="31"/>
      <c r="U31" s="35"/>
    </row>
    <row r="32" spans="1:21" s="36" customFormat="1" ht="11.25" customHeight="1">
      <c r="A32" s="40"/>
      <c r="B32" s="13"/>
      <c r="C32" s="21" t="s">
        <v>88</v>
      </c>
      <c r="D32" s="21" t="s">
        <v>89</v>
      </c>
      <c r="E32" s="21" t="s">
        <v>90</v>
      </c>
      <c r="F32" s="24">
        <v>4</v>
      </c>
      <c r="G32" s="38">
        <f t="shared" si="0"/>
        <v>0.12</v>
      </c>
      <c r="H32" s="38">
        <f t="shared" si="1"/>
        <v>4.12</v>
      </c>
      <c r="I32" s="21"/>
      <c r="J32" s="21"/>
      <c r="K32" s="21"/>
      <c r="L32" s="22"/>
      <c r="M32" s="33"/>
      <c r="N32" s="33"/>
      <c r="O32" s="32"/>
      <c r="P32" s="32"/>
      <c r="Q32" s="34"/>
      <c r="R32" s="32"/>
      <c r="S32" s="32"/>
      <c r="T32" s="31"/>
      <c r="U32" s="35"/>
    </row>
    <row r="33" spans="1:21" s="36" customFormat="1" ht="11.25" customHeight="1">
      <c r="A33" s="40"/>
      <c r="B33" s="13"/>
      <c r="C33" s="21" t="s">
        <v>88</v>
      </c>
      <c r="D33" s="21" t="s">
        <v>91</v>
      </c>
      <c r="E33" s="21" t="s">
        <v>92</v>
      </c>
      <c r="F33" s="24">
        <v>4</v>
      </c>
      <c r="G33" s="38">
        <f t="shared" si="0"/>
        <v>0.12</v>
      </c>
      <c r="H33" s="38">
        <f t="shared" si="1"/>
        <v>4.12</v>
      </c>
      <c r="I33" s="21"/>
      <c r="J33" s="21"/>
      <c r="K33" s="21"/>
      <c r="L33" s="22"/>
      <c r="M33" s="33"/>
      <c r="N33" s="33"/>
      <c r="O33" s="32"/>
      <c r="P33" s="32"/>
      <c r="Q33" s="34"/>
      <c r="R33" s="32"/>
      <c r="S33" s="32"/>
      <c r="T33" s="31"/>
      <c r="U33" s="35"/>
    </row>
    <row r="34" spans="1:21" s="36" customFormat="1" ht="11.25" customHeight="1">
      <c r="A34" s="40"/>
      <c r="B34" s="13"/>
      <c r="C34" s="21" t="s">
        <v>93</v>
      </c>
      <c r="D34" s="21" t="s">
        <v>94</v>
      </c>
      <c r="E34" s="21" t="s">
        <v>95</v>
      </c>
      <c r="F34" s="24">
        <v>4</v>
      </c>
      <c r="G34" s="38">
        <f t="shared" si="0"/>
        <v>0.12</v>
      </c>
      <c r="H34" s="38">
        <f t="shared" si="1"/>
        <v>4.12</v>
      </c>
      <c r="I34" s="21"/>
      <c r="J34" s="21"/>
      <c r="K34" s="21"/>
      <c r="L34" s="22"/>
      <c r="M34" s="33"/>
      <c r="N34" s="33"/>
      <c r="O34" s="32"/>
      <c r="P34" s="32"/>
      <c r="Q34" s="34"/>
      <c r="R34" s="32"/>
      <c r="S34" s="32"/>
      <c r="T34" s="31"/>
      <c r="U34" s="35"/>
    </row>
    <row r="35" spans="1:21" s="36" customFormat="1" ht="11.25" customHeight="1">
      <c r="A35" s="40"/>
      <c r="B35" s="13"/>
      <c r="C35" s="21" t="s">
        <v>93</v>
      </c>
      <c r="D35" s="21" t="s">
        <v>96</v>
      </c>
      <c r="E35" s="21" t="s">
        <v>97</v>
      </c>
      <c r="F35" s="24">
        <v>4</v>
      </c>
      <c r="G35" s="38">
        <f t="shared" si="0"/>
        <v>0.12</v>
      </c>
      <c r="H35" s="38">
        <f t="shared" si="1"/>
        <v>4.12</v>
      </c>
      <c r="I35" s="21"/>
      <c r="J35" s="21"/>
      <c r="K35" s="21"/>
      <c r="L35" s="22"/>
      <c r="M35" s="33"/>
      <c r="N35" s="33"/>
      <c r="O35" s="32"/>
      <c r="P35" s="32"/>
      <c r="Q35" s="34"/>
      <c r="R35" s="32"/>
      <c r="S35" s="32"/>
      <c r="T35" s="31"/>
      <c r="U35" s="35"/>
    </row>
    <row r="36" spans="1:21" s="36" customFormat="1" ht="11.25" customHeight="1">
      <c r="A36" s="40"/>
      <c r="B36" s="13"/>
      <c r="C36" s="21" t="s">
        <v>98</v>
      </c>
      <c r="D36" s="21" t="s">
        <v>99</v>
      </c>
      <c r="E36" s="21" t="s">
        <v>100</v>
      </c>
      <c r="F36" s="24">
        <v>4</v>
      </c>
      <c r="G36" s="38">
        <f t="shared" si="0"/>
        <v>0.12</v>
      </c>
      <c r="H36" s="38">
        <f t="shared" si="1"/>
        <v>4.12</v>
      </c>
      <c r="I36" s="21"/>
      <c r="J36" s="21"/>
      <c r="K36" s="21"/>
      <c r="L36" s="22"/>
      <c r="M36" s="33"/>
      <c r="N36" s="33"/>
      <c r="O36" s="32"/>
      <c r="P36" s="32"/>
      <c r="Q36" s="34"/>
      <c r="R36" s="32"/>
      <c r="S36" s="32"/>
      <c r="T36" s="31"/>
      <c r="U36" s="35"/>
    </row>
    <row r="37" spans="1:21" s="36" customFormat="1" ht="11.25" customHeight="1">
      <c r="A37" s="40"/>
      <c r="B37" s="13"/>
      <c r="C37" s="21" t="s">
        <v>98</v>
      </c>
      <c r="D37" s="21" t="s">
        <v>101</v>
      </c>
      <c r="E37" s="21" t="s">
        <v>102</v>
      </c>
      <c r="F37" s="24">
        <v>4</v>
      </c>
      <c r="G37" s="38">
        <f t="shared" si="0"/>
        <v>0.12</v>
      </c>
      <c r="H37" s="38">
        <f t="shared" si="1"/>
        <v>4.12</v>
      </c>
      <c r="I37" s="21"/>
      <c r="J37" s="21"/>
      <c r="K37" s="21"/>
      <c r="L37" s="22"/>
      <c r="M37" s="33"/>
      <c r="N37" s="33"/>
      <c r="O37" s="32"/>
      <c r="P37" s="32"/>
      <c r="Q37" s="34"/>
      <c r="R37" s="32"/>
      <c r="S37" s="32"/>
      <c r="T37" s="31"/>
      <c r="U37" s="35"/>
    </row>
    <row r="38" spans="1:21" s="36" customFormat="1" ht="11.25" customHeight="1">
      <c r="A38" s="40"/>
      <c r="B38" s="13"/>
      <c r="C38" s="21" t="s">
        <v>103</v>
      </c>
      <c r="D38" s="21" t="s">
        <v>104</v>
      </c>
      <c r="E38" s="21" t="s">
        <v>105</v>
      </c>
      <c r="F38" s="24">
        <v>4</v>
      </c>
      <c r="G38" s="38">
        <f t="shared" si="0"/>
        <v>0.12</v>
      </c>
      <c r="H38" s="38">
        <f t="shared" si="1"/>
        <v>4.12</v>
      </c>
      <c r="I38" s="21"/>
      <c r="J38" s="21"/>
      <c r="K38" s="21"/>
      <c r="L38" s="22"/>
      <c r="M38" s="33"/>
      <c r="N38" s="33"/>
      <c r="O38" s="32"/>
      <c r="P38" s="32"/>
      <c r="Q38" s="34"/>
      <c r="R38" s="32"/>
      <c r="S38" s="32"/>
      <c r="T38" s="31"/>
      <c r="U38" s="35"/>
    </row>
    <row r="39" spans="1:21" s="36" customFormat="1" ht="11.25" customHeight="1">
      <c r="A39" s="40"/>
      <c r="B39" s="13"/>
      <c r="C39" s="21" t="s">
        <v>103</v>
      </c>
      <c r="D39" s="21" t="s">
        <v>106</v>
      </c>
      <c r="E39" s="21" t="s">
        <v>107</v>
      </c>
      <c r="F39" s="24">
        <v>4</v>
      </c>
      <c r="G39" s="38">
        <f t="shared" si="0"/>
        <v>0.12</v>
      </c>
      <c r="H39" s="38">
        <f t="shared" si="1"/>
        <v>4.12</v>
      </c>
      <c r="I39" s="21"/>
      <c r="J39" s="21"/>
      <c r="K39" s="21"/>
      <c r="L39" s="22"/>
      <c r="M39" s="33"/>
      <c r="N39" s="33"/>
      <c r="O39" s="32"/>
      <c r="P39" s="32"/>
      <c r="Q39" s="34"/>
      <c r="R39" s="32"/>
      <c r="S39" s="32"/>
      <c r="T39" s="31"/>
      <c r="U39" s="35"/>
    </row>
    <row r="40" spans="1:21" s="36" customFormat="1" ht="11.25" customHeight="1">
      <c r="A40" s="40"/>
      <c r="B40" s="13"/>
      <c r="C40" s="21" t="s">
        <v>108</v>
      </c>
      <c r="D40" s="21" t="s">
        <v>109</v>
      </c>
      <c r="E40" s="21" t="s">
        <v>110</v>
      </c>
      <c r="F40" s="24">
        <v>8</v>
      </c>
      <c r="G40" s="38">
        <f t="shared" si="0"/>
        <v>0.24</v>
      </c>
      <c r="H40" s="38">
        <f t="shared" si="1"/>
        <v>8.24</v>
      </c>
      <c r="I40" s="21"/>
      <c r="J40" s="21"/>
      <c r="K40" s="21"/>
      <c r="L40" s="22"/>
      <c r="M40" s="33"/>
      <c r="N40" s="33"/>
      <c r="O40" s="32"/>
      <c r="P40" s="32"/>
      <c r="Q40" s="34"/>
      <c r="R40" s="32"/>
      <c r="S40" s="32"/>
      <c r="T40" s="31"/>
      <c r="U40" s="35"/>
    </row>
    <row r="41" spans="1:21" s="36" customFormat="1" ht="11.25" customHeight="1">
      <c r="A41" s="40"/>
      <c r="B41" s="13"/>
      <c r="C41" s="21" t="s">
        <v>108</v>
      </c>
      <c r="D41" s="21" t="s">
        <v>111</v>
      </c>
      <c r="E41" s="21" t="s">
        <v>112</v>
      </c>
      <c r="F41" s="24">
        <v>16</v>
      </c>
      <c r="G41" s="38">
        <f t="shared" si="0"/>
        <v>0.48</v>
      </c>
      <c r="H41" s="38">
        <f t="shared" si="1"/>
        <v>16.48</v>
      </c>
      <c r="I41" s="21"/>
      <c r="J41" s="21"/>
      <c r="K41" s="21"/>
      <c r="L41" s="22"/>
      <c r="M41" s="33"/>
      <c r="N41" s="33"/>
      <c r="O41" s="32"/>
      <c r="P41" s="32"/>
      <c r="Q41" s="34"/>
      <c r="R41" s="32"/>
      <c r="S41" s="32"/>
      <c r="T41" s="31"/>
      <c r="U41" s="35"/>
    </row>
    <row r="42" spans="1:21" s="36" customFormat="1" ht="11.25" customHeight="1">
      <c r="A42" s="40"/>
      <c r="B42" s="13"/>
      <c r="C42" s="21" t="s">
        <v>113</v>
      </c>
      <c r="D42" s="21" t="s">
        <v>114</v>
      </c>
      <c r="E42" s="21" t="s">
        <v>115</v>
      </c>
      <c r="F42" s="24">
        <v>4</v>
      </c>
      <c r="G42" s="38">
        <f t="shared" si="0"/>
        <v>0.12</v>
      </c>
      <c r="H42" s="38">
        <f t="shared" si="1"/>
        <v>4.12</v>
      </c>
      <c r="I42" s="21"/>
      <c r="J42" s="21"/>
      <c r="K42" s="21"/>
      <c r="L42" s="22"/>
      <c r="M42" s="33"/>
      <c r="N42" s="33"/>
      <c r="O42" s="32"/>
      <c r="P42" s="32"/>
      <c r="Q42" s="34"/>
      <c r="R42" s="32"/>
      <c r="S42" s="32"/>
      <c r="T42" s="31"/>
      <c r="U42" s="35"/>
    </row>
    <row r="43" spans="1:21" s="36" customFormat="1" ht="11.25" customHeight="1">
      <c r="A43" s="41"/>
      <c r="B43" s="14"/>
      <c r="C43" s="21" t="s">
        <v>113</v>
      </c>
      <c r="D43" s="21" t="s">
        <v>116</v>
      </c>
      <c r="E43" s="21" t="s">
        <v>117</v>
      </c>
      <c r="F43" s="24">
        <v>4</v>
      </c>
      <c r="G43" s="38">
        <f t="shared" si="0"/>
        <v>0.12</v>
      </c>
      <c r="H43" s="38">
        <f t="shared" si="1"/>
        <v>4.12</v>
      </c>
      <c r="I43" s="21"/>
      <c r="J43" s="21"/>
      <c r="K43" s="21"/>
      <c r="L43" s="22"/>
      <c r="M43" s="33"/>
      <c r="N43" s="33"/>
      <c r="O43" s="32"/>
      <c r="P43" s="32"/>
      <c r="Q43" s="34"/>
      <c r="R43" s="32"/>
      <c r="S43" s="32"/>
      <c r="T43" s="31"/>
      <c r="U43" s="35"/>
    </row>
    <row r="44" spans="1:21" ht="12" customHeight="1">
      <c r="A44" s="11"/>
      <c r="B44" s="11"/>
      <c r="C44" s="23"/>
      <c r="D44" s="23"/>
      <c r="E44" s="23"/>
      <c r="F44" s="25">
        <f>SUM(F7:F43)</f>
        <v>254</v>
      </c>
      <c r="G44" s="38"/>
      <c r="H44" s="38"/>
      <c r="I44" s="23"/>
      <c r="J44" s="23"/>
      <c r="K44" s="23"/>
      <c r="L44" s="23"/>
      <c r="M44" s="37"/>
      <c r="N44" s="30"/>
      <c r="O44" s="30"/>
      <c r="P44" s="30"/>
      <c r="Q44" s="30"/>
      <c r="R44" s="30"/>
      <c r="S44" s="30"/>
      <c r="T44" s="30"/>
      <c r="U44" s="30"/>
    </row>
  </sheetData>
  <mergeCells count="8">
    <mergeCell ref="A1:L1"/>
    <mergeCell ref="A2:L2"/>
    <mergeCell ref="E3:F3"/>
    <mergeCell ref="G3:L4"/>
    <mergeCell ref="E4:F4"/>
    <mergeCell ref="C4:D4"/>
    <mergeCell ref="B7:B43"/>
    <mergeCell ref="A7:A43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2024-03-28T02:18:25Z</cp:lastPrinted>
  <dcterms:created xsi:type="dcterms:W3CDTF">2017-02-25T05:34:00Z</dcterms:created>
  <dcterms:modified xsi:type="dcterms:W3CDTF">2024-03-28T02:29:55Z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