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送货单!$A$1:$L$82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82" i="4"/>
  <c r="F57"/>
  <c r="F32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67"/>
  <c r="H67" s="1"/>
  <c r="G68"/>
  <c r="H68" s="1"/>
  <c r="G69"/>
  <c r="H69" s="1"/>
  <c r="G70"/>
  <c r="H70" s="1"/>
  <c r="G71"/>
  <c r="H71" s="1"/>
  <c r="G72"/>
  <c r="H72" s="1"/>
  <c r="G73"/>
  <c r="H73" s="1"/>
  <c r="G74"/>
  <c r="H74" s="1"/>
  <c r="G75"/>
  <c r="H75" s="1"/>
  <c r="G76"/>
  <c r="H76" s="1"/>
  <c r="G77"/>
  <c r="H77" s="1"/>
  <c r="G78"/>
  <c r="H78" s="1"/>
  <c r="G79"/>
  <c r="H79" s="1"/>
  <c r="G80"/>
  <c r="H80" s="1"/>
  <c r="G81"/>
  <c r="H81" s="1"/>
  <c r="H8"/>
  <c r="G8"/>
</calcChain>
</file>

<file path=xl/sharedStrings.xml><?xml version="1.0" encoding="utf-8"?>
<sst xmlns="http://schemas.openxmlformats.org/spreadsheetml/2006/main" count="272" uniqueCount="82">
  <si>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</si>
  <si>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</si>
  <si>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</si>
  <si>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</si>
  <si>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</si>
  <si>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</si>
  <si>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</si>
  <si>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</si>
  <si>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</si>
  <si>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</si>
  <si>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</si>
  <si>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</si>
  <si>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</si>
  <si>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</si>
  <si>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</si>
  <si>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</si>
  <si>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</si>
  <si>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</si>
  <si>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</si>
  <si>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</si>
  <si>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</si>
  <si>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</si>
  <si>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</si>
  <si>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</si>
  <si>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</si>
  <si>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</si>
  <si>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</si>
  <si>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</si>
  <si>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</si>
  <si>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</si>
  <si>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</si>
  <si>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</si>
  <si>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</si>
  <si>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</si>
  <si>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</si>
  <si>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</si>
  <si>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</si>
  <si>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</si>
  <si>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</si>
  <si>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</si>
  <si>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</si>
  <si>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</si>
  <si>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</si>
  <si>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 xml:space="preserve">小胡 收 唐人服饰有限公司
联系电话：18257291665
浙江省浙江省湖州市德清禹越高桥集镇鑫丰路86号
</t>
    <phoneticPr fontId="13" type="noConversion"/>
  </si>
  <si>
    <t xml:space="preserve"> SF1530433581339</t>
    <phoneticPr fontId="32" type="noConversion"/>
  </si>
  <si>
    <t>号型</t>
  </si>
  <si>
    <t>Order Qty</t>
    <phoneticPr fontId="13" type="noConversion"/>
  </si>
  <si>
    <t>GREEN</t>
  </si>
  <si>
    <t>BLACK</t>
  </si>
  <si>
    <t>RED</t>
  </si>
  <si>
    <t>备品</t>
    <phoneticPr fontId="13" type="noConversion"/>
  </si>
  <si>
    <t>65*38</t>
    <phoneticPr fontId="13" type="noConversion"/>
  </si>
  <si>
    <t>P24030651//S24030378</t>
    <phoneticPr fontId="27" type="noConversion"/>
  </si>
  <si>
    <t>1123-B046</t>
  </si>
  <si>
    <t>190917762150</t>
  </si>
  <si>
    <t>190917762167</t>
  </si>
  <si>
    <t>190917762174</t>
  </si>
  <si>
    <t>190917762181</t>
  </si>
  <si>
    <t>190917762198</t>
  </si>
  <si>
    <t>190917762204</t>
  </si>
  <si>
    <t>190917762037</t>
  </si>
  <si>
    <t>190917762044</t>
  </si>
  <si>
    <t>190917762051</t>
  </si>
  <si>
    <t>190917762068</t>
  </si>
  <si>
    <t>190917762075</t>
  </si>
  <si>
    <t>190917762082</t>
  </si>
  <si>
    <t>190917762099</t>
  </si>
  <si>
    <t>190917762105</t>
  </si>
  <si>
    <t>190917762112</t>
  </si>
  <si>
    <t>190917762129</t>
  </si>
  <si>
    <t>190917762136</t>
  </si>
  <si>
    <t>190917762143</t>
  </si>
  <si>
    <t>WHITE</t>
  </si>
  <si>
    <t>190917761979</t>
  </si>
  <si>
    <t>190917761986</t>
  </si>
  <si>
    <t>190917761993</t>
  </si>
  <si>
    <t>190917762006</t>
  </si>
  <si>
    <t>190917762013</t>
  </si>
  <si>
    <t>190917762020</t>
  </si>
  <si>
    <t>P24030651//S24030378</t>
    <phoneticPr fontId="27" type="noConversion"/>
  </si>
  <si>
    <t>38*50</t>
    <phoneticPr fontId="13" type="noConversion"/>
  </si>
  <si>
    <t>28*85牛皮纸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</si>
</sst>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8"/>
      <color theme="1"/>
      <name val="Tahoma"/>
      <family val="2"/>
    </font>
    <font>
      <sz val="8"/>
      <color theme="1"/>
      <name val="宋体"/>
      <family val="3"/>
      <charset val="134"/>
      <scheme val="minor"/>
    </font>
    <font>
      <sz val="8"/>
      <name val="Genev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3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/>
    </xf>
    <xf numFmtId="0" fontId="34" fillId="0" borderId="4" xfId="0" applyFont="1" applyFill="1" applyBorder="1" applyAlignment="1">
      <alignment horizontal="center"/>
    </xf>
    <xf numFmtId="0" fontId="36" fillId="0" borderId="4" xfId="6" applyFont="1" applyBorder="1" applyProtection="1">
      <protection locked="0"/>
    </xf>
    <xf numFmtId="0" fontId="35" fillId="0" borderId="4" xfId="0" applyFont="1" applyFill="1" applyBorder="1" applyAlignment="1"/>
    <xf numFmtId="179" fontId="35" fillId="0" borderId="4" xfId="0" applyNumberFormat="1" applyFont="1" applyBorder="1">
      <alignment vertical="center"/>
    </xf>
    <xf numFmtId="0" fontId="35" fillId="0" borderId="4" xfId="0" applyFont="1" applyBorder="1">
      <alignment vertical="center"/>
    </xf>
    <xf numFmtId="0" fontId="35" fillId="0" borderId="0" xfId="0" applyFont="1">
      <alignment vertical="center"/>
    </xf>
    <xf numFmtId="49" fontId="34" fillId="0" borderId="4" xfId="0" applyNumberFormat="1" applyFont="1" applyFill="1" applyBorder="1" applyAlignment="1">
      <alignment horizontal="center"/>
    </xf>
    <xf numFmtId="0" fontId="35" fillId="0" borderId="4" xfId="0" applyNumberFormat="1" applyFont="1" applyBorder="1">
      <alignment vertical="center"/>
    </xf>
    <xf numFmtId="49" fontId="35" fillId="0" borderId="4" xfId="0" applyNumberFormat="1" applyFont="1" applyBorder="1">
      <alignment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8"/>
      <c r="B1" s="39"/>
      <c r="C1" s="40"/>
    </row>
    <row r="2" spans="1:3" ht="27" customHeight="1">
      <c r="A2" s="1" t="s">
        <v>1</v>
      </c>
      <c r="B2" s="23" t="s">
        <v>42</v>
      </c>
      <c r="C2" s="41"/>
    </row>
    <row r="3" spans="1:3" ht="27" customHeight="1">
      <c r="A3" s="1" t="s">
        <v>2</v>
      </c>
      <c r="B3" s="2" t="s">
        <v>39</v>
      </c>
      <c r="C3" s="41"/>
    </row>
    <row r="4" spans="1:3" ht="27" customHeight="1">
      <c r="A4" s="1" t="s">
        <v>3</v>
      </c>
      <c r="B4" s="2" t="s">
        <v>40</v>
      </c>
      <c r="C4" s="41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2" t="s">
        <v>13</v>
      </c>
    </row>
    <row r="7" spans="1:3" ht="302.25" customHeight="1">
      <c r="A7" s="1" t="s">
        <v>6</v>
      </c>
      <c r="B7" s="5"/>
      <c r="C7" s="42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3" t="s">
        <v>12</v>
      </c>
    </row>
    <row r="10" spans="1:3" ht="33.75" customHeight="1">
      <c r="A10" s="1" t="s">
        <v>10</v>
      </c>
      <c r="B10" s="7">
        <v>5.2</v>
      </c>
      <c r="C10" s="43"/>
    </row>
    <row r="11" spans="1:3" ht="33.75" customHeight="1">
      <c r="A11" s="1" t="s">
        <v>11</v>
      </c>
      <c r="B11" s="8" t="s">
        <v>0</v>
      </c>
      <c r="C11" s="43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tabSelected="1" topLeftCell="A25" workbookViewId="0">
      <selection sqref="A1:L82"/>
    </sheetView>
  </sheetViews>
  <sheetFormatPr defaultRowHeight="13.5"/>
  <cols>
    <col min="1" max="2" width="9" style="24"/>
    <col min="3" max="3" width="15.125" style="24" customWidth="1"/>
    <col min="4" max="4" width="14.5" style="24" customWidth="1"/>
    <col min="5" max="5" width="15.375" style="37" customWidth="1"/>
    <col min="6" max="6" width="9.5" style="36" customWidth="1"/>
    <col min="7" max="7" width="6.375" style="36" customWidth="1"/>
    <col min="8" max="8" width="7.75" style="36" customWidth="1"/>
    <col min="9" max="12" width="7.75" style="24" customWidth="1"/>
  </cols>
  <sheetData>
    <row r="1" spans="1:12" s="9" customFormat="1" ht="23.25" customHeight="1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9" customFormat="1" ht="23.25" customHeight="1">
      <c r="A2" s="44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s="9" customFormat="1" ht="22.5" customHeight="1">
      <c r="A3" s="26"/>
      <c r="B3" s="26"/>
      <c r="C3" s="27"/>
      <c r="D3" s="10" t="s">
        <v>17</v>
      </c>
      <c r="E3" s="46">
        <v>45380</v>
      </c>
      <c r="F3" s="46"/>
      <c r="G3" s="47" t="s">
        <v>43</v>
      </c>
      <c r="H3" s="47"/>
      <c r="I3" s="47"/>
      <c r="J3" s="47"/>
      <c r="K3" s="47"/>
      <c r="L3" s="47"/>
    </row>
    <row r="4" spans="1:12" s="9" customFormat="1" ht="19.5" customHeight="1">
      <c r="A4" s="22"/>
      <c r="B4" s="26"/>
      <c r="C4" s="48" t="s">
        <v>18</v>
      </c>
      <c r="D4" s="48"/>
      <c r="E4" s="49" t="s">
        <v>44</v>
      </c>
      <c r="F4" s="49"/>
      <c r="G4" s="47"/>
      <c r="H4" s="47"/>
      <c r="I4" s="47"/>
      <c r="J4" s="47"/>
      <c r="K4" s="47"/>
      <c r="L4" s="47"/>
    </row>
    <row r="5" spans="1:12" s="9" customFormat="1" ht="26.25" hidden="1">
      <c r="A5" s="26"/>
      <c r="B5" s="32"/>
      <c r="C5" s="27"/>
      <c r="D5" s="27"/>
      <c r="E5" s="33"/>
      <c r="F5" s="34"/>
      <c r="G5" s="34"/>
      <c r="H5" s="34"/>
      <c r="I5" s="25"/>
      <c r="J5" s="35"/>
      <c r="K5" s="35"/>
      <c r="L5" s="26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46</v>
      </c>
      <c r="F6" s="29" t="s">
        <v>23</v>
      </c>
      <c r="G6" s="30"/>
      <c r="H6" s="29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24.75" customHeight="1">
      <c r="A7" s="17" t="s">
        <v>29</v>
      </c>
      <c r="B7" s="18" t="s">
        <v>30</v>
      </c>
      <c r="C7" s="19" t="s">
        <v>31</v>
      </c>
      <c r="D7" s="19" t="s">
        <v>32</v>
      </c>
      <c r="E7" s="28" t="s">
        <v>45</v>
      </c>
      <c r="F7" s="29" t="s">
        <v>33</v>
      </c>
      <c r="G7" s="31" t="s">
        <v>50</v>
      </c>
      <c r="H7" s="29" t="s">
        <v>34</v>
      </c>
      <c r="I7" s="20" t="s">
        <v>35</v>
      </c>
      <c r="J7" s="15" t="s">
        <v>36</v>
      </c>
      <c r="K7" s="15" t="s">
        <v>37</v>
      </c>
      <c r="L7" s="21" t="s">
        <v>38</v>
      </c>
    </row>
    <row r="8" spans="1:12" s="57" customFormat="1" ht="9.75" customHeight="1">
      <c r="A8" s="50" t="s">
        <v>52</v>
      </c>
      <c r="B8" s="51" t="s">
        <v>51</v>
      </c>
      <c r="C8" s="52" t="s">
        <v>53</v>
      </c>
      <c r="D8" s="53" t="s">
        <v>48</v>
      </c>
      <c r="E8" s="52" t="s">
        <v>54</v>
      </c>
      <c r="F8" s="54">
        <v>40</v>
      </c>
      <c r="G8" s="55">
        <f>F8*0.03</f>
        <v>1.2</v>
      </c>
      <c r="H8" s="55">
        <f>SUM(F8:G8)</f>
        <v>41.2</v>
      </c>
      <c r="I8" s="56"/>
      <c r="J8" s="56"/>
      <c r="K8" s="56"/>
      <c r="L8" s="56"/>
    </row>
    <row r="9" spans="1:12" s="57" customFormat="1" ht="9.75" customHeight="1">
      <c r="A9" s="50"/>
      <c r="B9" s="51"/>
      <c r="C9" s="52" t="s">
        <v>53</v>
      </c>
      <c r="D9" s="53" t="s">
        <v>48</v>
      </c>
      <c r="E9" s="52" t="s">
        <v>55</v>
      </c>
      <c r="F9" s="54">
        <v>50</v>
      </c>
      <c r="G9" s="55">
        <f t="shared" ref="G9:G60" si="0">F9*0.03</f>
        <v>1.5</v>
      </c>
      <c r="H9" s="55">
        <f t="shared" ref="H9:H60" si="1">SUM(F9:G9)</f>
        <v>51.5</v>
      </c>
      <c r="I9" s="56"/>
      <c r="J9" s="56"/>
      <c r="K9" s="56"/>
      <c r="L9" s="56"/>
    </row>
    <row r="10" spans="1:12" s="57" customFormat="1" ht="9.75" customHeight="1">
      <c r="A10" s="50"/>
      <c r="B10" s="51"/>
      <c r="C10" s="52" t="s">
        <v>53</v>
      </c>
      <c r="D10" s="53" t="s">
        <v>48</v>
      </c>
      <c r="E10" s="52" t="s">
        <v>56</v>
      </c>
      <c r="F10" s="54">
        <v>55</v>
      </c>
      <c r="G10" s="55">
        <f t="shared" si="0"/>
        <v>1.65</v>
      </c>
      <c r="H10" s="55">
        <f t="shared" si="1"/>
        <v>56.65</v>
      </c>
      <c r="I10" s="56"/>
      <c r="J10" s="56"/>
      <c r="K10" s="56"/>
      <c r="L10" s="56"/>
    </row>
    <row r="11" spans="1:12" s="57" customFormat="1" ht="9.75" customHeight="1">
      <c r="A11" s="50"/>
      <c r="B11" s="51"/>
      <c r="C11" s="52" t="s">
        <v>53</v>
      </c>
      <c r="D11" s="53" t="s">
        <v>48</v>
      </c>
      <c r="E11" s="52" t="s">
        <v>57</v>
      </c>
      <c r="F11" s="54">
        <v>50</v>
      </c>
      <c r="G11" s="55">
        <f t="shared" si="0"/>
        <v>1.5</v>
      </c>
      <c r="H11" s="55">
        <f t="shared" si="1"/>
        <v>51.5</v>
      </c>
      <c r="I11" s="56"/>
      <c r="J11" s="56"/>
      <c r="K11" s="56"/>
      <c r="L11" s="56"/>
    </row>
    <row r="12" spans="1:12" s="57" customFormat="1" ht="9.75" customHeight="1">
      <c r="A12" s="50"/>
      <c r="B12" s="51"/>
      <c r="C12" s="52" t="s">
        <v>53</v>
      </c>
      <c r="D12" s="53" t="s">
        <v>48</v>
      </c>
      <c r="E12" s="52" t="s">
        <v>58</v>
      </c>
      <c r="F12" s="54">
        <v>25</v>
      </c>
      <c r="G12" s="55">
        <f t="shared" si="0"/>
        <v>0.75</v>
      </c>
      <c r="H12" s="55">
        <f t="shared" si="1"/>
        <v>25.75</v>
      </c>
      <c r="I12" s="56"/>
      <c r="J12" s="56"/>
      <c r="K12" s="56"/>
      <c r="L12" s="56"/>
    </row>
    <row r="13" spans="1:12" s="57" customFormat="1" ht="9.75" customHeight="1">
      <c r="A13" s="50"/>
      <c r="B13" s="51"/>
      <c r="C13" s="52" t="s">
        <v>53</v>
      </c>
      <c r="D13" s="53" t="s">
        <v>48</v>
      </c>
      <c r="E13" s="52" t="s">
        <v>59</v>
      </c>
      <c r="F13" s="54">
        <v>18</v>
      </c>
      <c r="G13" s="55">
        <f t="shared" si="0"/>
        <v>0.54</v>
      </c>
      <c r="H13" s="55">
        <f t="shared" si="1"/>
        <v>18.54</v>
      </c>
      <c r="I13" s="56"/>
      <c r="J13" s="56"/>
      <c r="K13" s="56"/>
      <c r="L13" s="56"/>
    </row>
    <row r="14" spans="1:12" s="57" customFormat="1" ht="9.75" customHeight="1">
      <c r="A14" s="50"/>
      <c r="B14" s="51"/>
      <c r="C14" s="52" t="s">
        <v>53</v>
      </c>
      <c r="D14" s="53" t="s">
        <v>47</v>
      </c>
      <c r="E14" s="52" t="s">
        <v>60</v>
      </c>
      <c r="F14" s="54">
        <v>30</v>
      </c>
      <c r="G14" s="55">
        <f t="shared" si="0"/>
        <v>0.89999999999999991</v>
      </c>
      <c r="H14" s="55">
        <f t="shared" si="1"/>
        <v>30.9</v>
      </c>
      <c r="I14" s="56"/>
      <c r="J14" s="56"/>
      <c r="K14" s="56"/>
      <c r="L14" s="56"/>
    </row>
    <row r="15" spans="1:12" s="57" customFormat="1" ht="9.75" customHeight="1">
      <c r="A15" s="50"/>
      <c r="B15" s="51"/>
      <c r="C15" s="52" t="s">
        <v>53</v>
      </c>
      <c r="D15" s="53" t="s">
        <v>47</v>
      </c>
      <c r="E15" s="52" t="s">
        <v>61</v>
      </c>
      <c r="F15" s="54">
        <v>40</v>
      </c>
      <c r="G15" s="55">
        <f t="shared" si="0"/>
        <v>1.2</v>
      </c>
      <c r="H15" s="55">
        <f t="shared" si="1"/>
        <v>41.2</v>
      </c>
      <c r="I15" s="56"/>
      <c r="J15" s="56"/>
      <c r="K15" s="56"/>
      <c r="L15" s="56"/>
    </row>
    <row r="16" spans="1:12" s="57" customFormat="1" ht="9.75" customHeight="1">
      <c r="A16" s="50"/>
      <c r="B16" s="51"/>
      <c r="C16" s="52" t="s">
        <v>53</v>
      </c>
      <c r="D16" s="53" t="s">
        <v>47</v>
      </c>
      <c r="E16" s="52" t="s">
        <v>62</v>
      </c>
      <c r="F16" s="54">
        <v>40</v>
      </c>
      <c r="G16" s="55">
        <f t="shared" si="0"/>
        <v>1.2</v>
      </c>
      <c r="H16" s="55">
        <f t="shared" si="1"/>
        <v>41.2</v>
      </c>
      <c r="I16" s="56"/>
      <c r="J16" s="56"/>
      <c r="K16" s="56"/>
      <c r="L16" s="56"/>
    </row>
    <row r="17" spans="1:12" s="57" customFormat="1" ht="9.75" customHeight="1">
      <c r="A17" s="50"/>
      <c r="B17" s="51"/>
      <c r="C17" s="52" t="s">
        <v>53</v>
      </c>
      <c r="D17" s="53" t="s">
        <v>47</v>
      </c>
      <c r="E17" s="52" t="s">
        <v>63</v>
      </c>
      <c r="F17" s="54">
        <v>40</v>
      </c>
      <c r="G17" s="55">
        <f t="shared" si="0"/>
        <v>1.2</v>
      </c>
      <c r="H17" s="55">
        <f t="shared" si="1"/>
        <v>41.2</v>
      </c>
      <c r="I17" s="56"/>
      <c r="J17" s="56"/>
      <c r="K17" s="56"/>
      <c r="L17" s="56"/>
    </row>
    <row r="18" spans="1:12" s="57" customFormat="1" ht="9.75" customHeight="1">
      <c r="A18" s="50"/>
      <c r="B18" s="51"/>
      <c r="C18" s="52" t="s">
        <v>53</v>
      </c>
      <c r="D18" s="53" t="s">
        <v>47</v>
      </c>
      <c r="E18" s="52" t="s">
        <v>64</v>
      </c>
      <c r="F18" s="54">
        <v>18</v>
      </c>
      <c r="G18" s="55">
        <f t="shared" si="0"/>
        <v>0.54</v>
      </c>
      <c r="H18" s="55">
        <f t="shared" si="1"/>
        <v>18.54</v>
      </c>
      <c r="I18" s="56"/>
      <c r="J18" s="56"/>
      <c r="K18" s="56"/>
      <c r="L18" s="56"/>
    </row>
    <row r="19" spans="1:12" s="57" customFormat="1" ht="9.75" customHeight="1">
      <c r="A19" s="50"/>
      <c r="B19" s="51"/>
      <c r="C19" s="52" t="s">
        <v>53</v>
      </c>
      <c r="D19" s="53" t="s">
        <v>47</v>
      </c>
      <c r="E19" s="52" t="s">
        <v>65</v>
      </c>
      <c r="F19" s="54">
        <v>12</v>
      </c>
      <c r="G19" s="55">
        <f t="shared" si="0"/>
        <v>0.36</v>
      </c>
      <c r="H19" s="55">
        <f t="shared" si="1"/>
        <v>12.36</v>
      </c>
      <c r="I19" s="56"/>
      <c r="J19" s="56"/>
      <c r="K19" s="56"/>
      <c r="L19" s="56"/>
    </row>
    <row r="20" spans="1:12" s="57" customFormat="1" ht="9.75" customHeight="1">
      <c r="A20" s="50"/>
      <c r="B20" s="51"/>
      <c r="C20" s="52" t="s">
        <v>53</v>
      </c>
      <c r="D20" s="53" t="s">
        <v>49</v>
      </c>
      <c r="E20" s="52" t="s">
        <v>66</v>
      </c>
      <c r="F20" s="54">
        <v>35</v>
      </c>
      <c r="G20" s="55">
        <f t="shared" si="0"/>
        <v>1.05</v>
      </c>
      <c r="H20" s="55">
        <f t="shared" si="1"/>
        <v>36.049999999999997</v>
      </c>
      <c r="I20" s="56"/>
      <c r="J20" s="56"/>
      <c r="K20" s="56"/>
      <c r="L20" s="56"/>
    </row>
    <row r="21" spans="1:12" s="57" customFormat="1" ht="9.75" customHeight="1">
      <c r="A21" s="50"/>
      <c r="B21" s="51"/>
      <c r="C21" s="52" t="s">
        <v>53</v>
      </c>
      <c r="D21" s="53" t="s">
        <v>49</v>
      </c>
      <c r="E21" s="52" t="s">
        <v>67</v>
      </c>
      <c r="F21" s="54">
        <v>40</v>
      </c>
      <c r="G21" s="55">
        <f t="shared" si="0"/>
        <v>1.2</v>
      </c>
      <c r="H21" s="55">
        <f t="shared" si="1"/>
        <v>41.2</v>
      </c>
      <c r="I21" s="56"/>
      <c r="J21" s="56"/>
      <c r="K21" s="56"/>
      <c r="L21" s="56"/>
    </row>
    <row r="22" spans="1:12" s="57" customFormat="1" ht="9.75" customHeight="1">
      <c r="A22" s="50"/>
      <c r="B22" s="51"/>
      <c r="C22" s="52" t="s">
        <v>53</v>
      </c>
      <c r="D22" s="53" t="s">
        <v>49</v>
      </c>
      <c r="E22" s="52" t="s">
        <v>68</v>
      </c>
      <c r="F22" s="54">
        <v>42</v>
      </c>
      <c r="G22" s="55">
        <f t="shared" si="0"/>
        <v>1.26</v>
      </c>
      <c r="H22" s="55">
        <f t="shared" si="1"/>
        <v>43.26</v>
      </c>
      <c r="I22" s="56"/>
      <c r="J22" s="56"/>
      <c r="K22" s="56"/>
      <c r="L22" s="56"/>
    </row>
    <row r="23" spans="1:12" s="57" customFormat="1" ht="9.75" customHeight="1">
      <c r="A23" s="50"/>
      <c r="B23" s="51"/>
      <c r="C23" s="52" t="s">
        <v>53</v>
      </c>
      <c r="D23" s="53" t="s">
        <v>49</v>
      </c>
      <c r="E23" s="52" t="s">
        <v>69</v>
      </c>
      <c r="F23" s="54">
        <v>40</v>
      </c>
      <c r="G23" s="55">
        <f t="shared" si="0"/>
        <v>1.2</v>
      </c>
      <c r="H23" s="55">
        <f t="shared" si="1"/>
        <v>41.2</v>
      </c>
      <c r="I23" s="56"/>
      <c r="J23" s="56"/>
      <c r="K23" s="56"/>
      <c r="L23" s="56"/>
    </row>
    <row r="24" spans="1:12" s="57" customFormat="1" ht="9.75" customHeight="1">
      <c r="A24" s="50"/>
      <c r="B24" s="51"/>
      <c r="C24" s="52" t="s">
        <v>53</v>
      </c>
      <c r="D24" s="53" t="s">
        <v>49</v>
      </c>
      <c r="E24" s="52" t="s">
        <v>70</v>
      </c>
      <c r="F24" s="54">
        <v>18</v>
      </c>
      <c r="G24" s="55">
        <f t="shared" si="0"/>
        <v>0.54</v>
      </c>
      <c r="H24" s="55">
        <f t="shared" si="1"/>
        <v>18.54</v>
      </c>
      <c r="I24" s="56"/>
      <c r="J24" s="56"/>
      <c r="K24" s="56"/>
      <c r="L24" s="56"/>
    </row>
    <row r="25" spans="1:12" s="57" customFormat="1" ht="9.75" customHeight="1">
      <c r="A25" s="50"/>
      <c r="B25" s="51"/>
      <c r="C25" s="52" t="s">
        <v>53</v>
      </c>
      <c r="D25" s="53" t="s">
        <v>49</v>
      </c>
      <c r="E25" s="52" t="s">
        <v>71</v>
      </c>
      <c r="F25" s="54">
        <v>16</v>
      </c>
      <c r="G25" s="55">
        <f t="shared" si="0"/>
        <v>0.48</v>
      </c>
      <c r="H25" s="55">
        <f t="shared" si="1"/>
        <v>16.48</v>
      </c>
      <c r="I25" s="56"/>
      <c r="J25" s="56"/>
      <c r="K25" s="56"/>
      <c r="L25" s="56"/>
    </row>
    <row r="26" spans="1:12" s="57" customFormat="1" ht="9.75" customHeight="1">
      <c r="A26" s="50"/>
      <c r="B26" s="51"/>
      <c r="C26" s="52" t="s">
        <v>53</v>
      </c>
      <c r="D26" s="53" t="s">
        <v>72</v>
      </c>
      <c r="E26" s="52" t="s">
        <v>73</v>
      </c>
      <c r="F26" s="54">
        <v>30</v>
      </c>
      <c r="G26" s="55">
        <f t="shared" si="0"/>
        <v>0.89999999999999991</v>
      </c>
      <c r="H26" s="55">
        <f t="shared" si="1"/>
        <v>30.9</v>
      </c>
      <c r="I26" s="56"/>
      <c r="J26" s="56"/>
      <c r="K26" s="56"/>
      <c r="L26" s="56"/>
    </row>
    <row r="27" spans="1:12" s="57" customFormat="1" ht="9.75" customHeight="1">
      <c r="A27" s="50"/>
      <c r="B27" s="51"/>
      <c r="C27" s="52" t="s">
        <v>53</v>
      </c>
      <c r="D27" s="53" t="s">
        <v>72</v>
      </c>
      <c r="E27" s="52" t="s">
        <v>74</v>
      </c>
      <c r="F27" s="54">
        <v>40</v>
      </c>
      <c r="G27" s="55">
        <f t="shared" si="0"/>
        <v>1.2</v>
      </c>
      <c r="H27" s="55">
        <f t="shared" si="1"/>
        <v>41.2</v>
      </c>
      <c r="I27" s="56"/>
      <c r="J27" s="56"/>
      <c r="K27" s="56"/>
      <c r="L27" s="56"/>
    </row>
    <row r="28" spans="1:12" s="57" customFormat="1" ht="9.75" customHeight="1">
      <c r="A28" s="50"/>
      <c r="B28" s="51"/>
      <c r="C28" s="52" t="s">
        <v>53</v>
      </c>
      <c r="D28" s="53" t="s">
        <v>72</v>
      </c>
      <c r="E28" s="52" t="s">
        <v>75</v>
      </c>
      <c r="F28" s="54">
        <v>40</v>
      </c>
      <c r="G28" s="55">
        <f t="shared" si="0"/>
        <v>1.2</v>
      </c>
      <c r="H28" s="55">
        <f t="shared" si="1"/>
        <v>41.2</v>
      </c>
      <c r="I28" s="56"/>
      <c r="J28" s="56"/>
      <c r="K28" s="56"/>
      <c r="L28" s="56"/>
    </row>
    <row r="29" spans="1:12" s="57" customFormat="1" ht="9.75" customHeight="1">
      <c r="A29" s="50"/>
      <c r="B29" s="51"/>
      <c r="C29" s="52" t="s">
        <v>53</v>
      </c>
      <c r="D29" s="53" t="s">
        <v>72</v>
      </c>
      <c r="E29" s="52" t="s">
        <v>76</v>
      </c>
      <c r="F29" s="54">
        <v>40</v>
      </c>
      <c r="G29" s="55">
        <f t="shared" si="0"/>
        <v>1.2</v>
      </c>
      <c r="H29" s="55">
        <f t="shared" si="1"/>
        <v>41.2</v>
      </c>
      <c r="I29" s="56"/>
      <c r="J29" s="56"/>
      <c r="K29" s="56"/>
      <c r="L29" s="56"/>
    </row>
    <row r="30" spans="1:12" s="57" customFormat="1" ht="9.75" customHeight="1">
      <c r="A30" s="50"/>
      <c r="B30" s="51"/>
      <c r="C30" s="52" t="s">
        <v>53</v>
      </c>
      <c r="D30" s="53" t="s">
        <v>72</v>
      </c>
      <c r="E30" s="52" t="s">
        <v>77</v>
      </c>
      <c r="F30" s="54">
        <v>18</v>
      </c>
      <c r="G30" s="55">
        <f t="shared" si="0"/>
        <v>0.54</v>
      </c>
      <c r="H30" s="55">
        <f t="shared" si="1"/>
        <v>18.54</v>
      </c>
      <c r="I30" s="56"/>
      <c r="J30" s="56"/>
      <c r="K30" s="56"/>
      <c r="L30" s="56"/>
    </row>
    <row r="31" spans="1:12" s="57" customFormat="1" ht="9.75" customHeight="1">
      <c r="A31" s="50"/>
      <c r="B31" s="51"/>
      <c r="C31" s="52" t="s">
        <v>53</v>
      </c>
      <c r="D31" s="53" t="s">
        <v>72</v>
      </c>
      <c r="E31" s="52" t="s">
        <v>78</v>
      </c>
      <c r="F31" s="54">
        <v>12</v>
      </c>
      <c r="G31" s="55">
        <f t="shared" si="0"/>
        <v>0.36</v>
      </c>
      <c r="H31" s="55">
        <f t="shared" si="1"/>
        <v>12.36</v>
      </c>
      <c r="I31" s="56"/>
      <c r="J31" s="56"/>
      <c r="K31" s="56"/>
      <c r="L31" s="56"/>
    </row>
    <row r="32" spans="1:12" s="57" customFormat="1" ht="9.75" customHeight="1">
      <c r="A32" s="56"/>
      <c r="B32" s="56"/>
      <c r="C32" s="52"/>
      <c r="D32" s="53"/>
      <c r="E32" s="58"/>
      <c r="F32" s="59">
        <f>SUM(F8:F31)</f>
        <v>789</v>
      </c>
      <c r="G32" s="55"/>
      <c r="H32" s="55"/>
      <c r="I32" s="56"/>
      <c r="J32" s="56"/>
      <c r="K32" s="56"/>
      <c r="L32" s="56"/>
    </row>
    <row r="33" spans="1:12" s="57" customFormat="1" ht="9.75" customHeight="1">
      <c r="A33" s="50" t="s">
        <v>79</v>
      </c>
      <c r="B33" s="51" t="s">
        <v>80</v>
      </c>
      <c r="C33" s="52" t="s">
        <v>53</v>
      </c>
      <c r="D33" s="53" t="s">
        <v>48</v>
      </c>
      <c r="E33" s="52" t="s">
        <v>54</v>
      </c>
      <c r="F33" s="56">
        <v>230</v>
      </c>
      <c r="G33" s="55">
        <f t="shared" si="0"/>
        <v>6.8999999999999995</v>
      </c>
      <c r="H33" s="55">
        <f t="shared" si="1"/>
        <v>236.9</v>
      </c>
      <c r="I33" s="56"/>
      <c r="J33" s="56"/>
      <c r="K33" s="56"/>
      <c r="L33" s="56"/>
    </row>
    <row r="34" spans="1:12" s="57" customFormat="1" ht="9.75" customHeight="1">
      <c r="A34" s="50"/>
      <c r="B34" s="51"/>
      <c r="C34" s="52" t="s">
        <v>53</v>
      </c>
      <c r="D34" s="53" t="s">
        <v>48</v>
      </c>
      <c r="E34" s="52" t="s">
        <v>55</v>
      </c>
      <c r="F34" s="56">
        <v>300</v>
      </c>
      <c r="G34" s="55">
        <f t="shared" si="0"/>
        <v>9</v>
      </c>
      <c r="H34" s="55">
        <f t="shared" si="1"/>
        <v>309</v>
      </c>
      <c r="I34" s="56"/>
      <c r="J34" s="56"/>
      <c r="K34" s="56"/>
      <c r="L34" s="56"/>
    </row>
    <row r="35" spans="1:12" s="57" customFormat="1" ht="9.75" customHeight="1">
      <c r="A35" s="50"/>
      <c r="B35" s="51"/>
      <c r="C35" s="52" t="s">
        <v>53</v>
      </c>
      <c r="D35" s="53" t="s">
        <v>48</v>
      </c>
      <c r="E35" s="52" t="s">
        <v>56</v>
      </c>
      <c r="F35" s="56">
        <v>345</v>
      </c>
      <c r="G35" s="55">
        <f t="shared" si="0"/>
        <v>10.35</v>
      </c>
      <c r="H35" s="55">
        <f t="shared" si="1"/>
        <v>355.35</v>
      </c>
      <c r="I35" s="56"/>
      <c r="J35" s="56"/>
      <c r="K35" s="56"/>
      <c r="L35" s="56"/>
    </row>
    <row r="36" spans="1:12" s="57" customFormat="1" ht="9.75" customHeight="1">
      <c r="A36" s="50"/>
      <c r="B36" s="51"/>
      <c r="C36" s="52" t="s">
        <v>53</v>
      </c>
      <c r="D36" s="53" t="s">
        <v>48</v>
      </c>
      <c r="E36" s="52" t="s">
        <v>57</v>
      </c>
      <c r="F36" s="56">
        <v>300</v>
      </c>
      <c r="G36" s="55">
        <f t="shared" si="0"/>
        <v>9</v>
      </c>
      <c r="H36" s="55">
        <f t="shared" si="1"/>
        <v>309</v>
      </c>
      <c r="I36" s="56"/>
      <c r="J36" s="56"/>
      <c r="K36" s="56"/>
      <c r="L36" s="56"/>
    </row>
    <row r="37" spans="1:12" s="57" customFormat="1" ht="9.75" customHeight="1">
      <c r="A37" s="50"/>
      <c r="B37" s="51"/>
      <c r="C37" s="52" t="s">
        <v>53</v>
      </c>
      <c r="D37" s="53" t="s">
        <v>48</v>
      </c>
      <c r="E37" s="52" t="s">
        <v>58</v>
      </c>
      <c r="F37" s="56">
        <v>130</v>
      </c>
      <c r="G37" s="55">
        <f t="shared" si="0"/>
        <v>3.9</v>
      </c>
      <c r="H37" s="55">
        <f t="shared" si="1"/>
        <v>133.9</v>
      </c>
      <c r="I37" s="56"/>
      <c r="J37" s="56"/>
      <c r="K37" s="56"/>
      <c r="L37" s="56"/>
    </row>
    <row r="38" spans="1:12" s="57" customFormat="1" ht="9.75" customHeight="1">
      <c r="A38" s="50"/>
      <c r="B38" s="51"/>
      <c r="C38" s="52" t="s">
        <v>53</v>
      </c>
      <c r="D38" s="53" t="s">
        <v>48</v>
      </c>
      <c r="E38" s="52" t="s">
        <v>59</v>
      </c>
      <c r="F38" s="56">
        <v>100</v>
      </c>
      <c r="G38" s="55">
        <f t="shared" si="0"/>
        <v>3</v>
      </c>
      <c r="H38" s="55">
        <f t="shared" si="1"/>
        <v>103</v>
      </c>
      <c r="I38" s="56"/>
      <c r="J38" s="56"/>
      <c r="K38" s="56"/>
      <c r="L38" s="56"/>
    </row>
    <row r="39" spans="1:12" s="57" customFormat="1" ht="9.75" customHeight="1">
      <c r="A39" s="50"/>
      <c r="B39" s="51"/>
      <c r="C39" s="52" t="s">
        <v>53</v>
      </c>
      <c r="D39" s="53" t="s">
        <v>47</v>
      </c>
      <c r="E39" s="52" t="s">
        <v>60</v>
      </c>
      <c r="F39" s="56">
        <v>145</v>
      </c>
      <c r="G39" s="55">
        <f t="shared" si="0"/>
        <v>4.3499999999999996</v>
      </c>
      <c r="H39" s="55">
        <f t="shared" si="1"/>
        <v>149.35</v>
      </c>
      <c r="I39" s="56"/>
      <c r="J39" s="56"/>
      <c r="K39" s="56"/>
      <c r="L39" s="56"/>
    </row>
    <row r="40" spans="1:12" s="57" customFormat="1" ht="9.75" customHeight="1">
      <c r="A40" s="50"/>
      <c r="B40" s="51"/>
      <c r="C40" s="52" t="s">
        <v>53</v>
      </c>
      <c r="D40" s="53" t="s">
        <v>47</v>
      </c>
      <c r="E40" s="52" t="s">
        <v>61</v>
      </c>
      <c r="F40" s="56">
        <v>215</v>
      </c>
      <c r="G40" s="55">
        <f t="shared" si="0"/>
        <v>6.45</v>
      </c>
      <c r="H40" s="55">
        <f t="shared" si="1"/>
        <v>221.45</v>
      </c>
      <c r="I40" s="56"/>
      <c r="J40" s="56"/>
      <c r="K40" s="56"/>
      <c r="L40" s="56"/>
    </row>
    <row r="41" spans="1:12" s="57" customFormat="1" ht="9.75" customHeight="1">
      <c r="A41" s="50"/>
      <c r="B41" s="51"/>
      <c r="C41" s="52" t="s">
        <v>53</v>
      </c>
      <c r="D41" s="53" t="s">
        <v>47</v>
      </c>
      <c r="E41" s="52" t="s">
        <v>62</v>
      </c>
      <c r="F41" s="56">
        <v>225</v>
      </c>
      <c r="G41" s="55">
        <f t="shared" si="0"/>
        <v>6.75</v>
      </c>
      <c r="H41" s="55">
        <f t="shared" si="1"/>
        <v>231.75</v>
      </c>
      <c r="I41" s="56"/>
      <c r="J41" s="56"/>
      <c r="K41" s="56"/>
      <c r="L41" s="56"/>
    </row>
    <row r="42" spans="1:12" s="57" customFormat="1" ht="9.75" customHeight="1">
      <c r="A42" s="50"/>
      <c r="B42" s="51"/>
      <c r="C42" s="52" t="s">
        <v>53</v>
      </c>
      <c r="D42" s="53" t="s">
        <v>47</v>
      </c>
      <c r="E42" s="52" t="s">
        <v>63</v>
      </c>
      <c r="F42" s="56">
        <v>200</v>
      </c>
      <c r="G42" s="55">
        <f t="shared" si="0"/>
        <v>6</v>
      </c>
      <c r="H42" s="55">
        <f t="shared" si="1"/>
        <v>206</v>
      </c>
      <c r="I42" s="56"/>
      <c r="J42" s="56"/>
      <c r="K42" s="56"/>
      <c r="L42" s="56"/>
    </row>
    <row r="43" spans="1:12" s="57" customFormat="1" ht="9.75" customHeight="1">
      <c r="A43" s="50"/>
      <c r="B43" s="51"/>
      <c r="C43" s="52" t="s">
        <v>53</v>
      </c>
      <c r="D43" s="53" t="s">
        <v>47</v>
      </c>
      <c r="E43" s="52" t="s">
        <v>64</v>
      </c>
      <c r="F43" s="56">
        <v>100</v>
      </c>
      <c r="G43" s="55">
        <f t="shared" si="0"/>
        <v>3</v>
      </c>
      <c r="H43" s="55">
        <f t="shared" si="1"/>
        <v>103</v>
      </c>
      <c r="I43" s="56"/>
      <c r="J43" s="56"/>
      <c r="K43" s="56"/>
      <c r="L43" s="56"/>
    </row>
    <row r="44" spans="1:12" s="57" customFormat="1" ht="9.75" customHeight="1">
      <c r="A44" s="50"/>
      <c r="B44" s="51"/>
      <c r="C44" s="52" t="s">
        <v>53</v>
      </c>
      <c r="D44" s="53" t="s">
        <v>47</v>
      </c>
      <c r="E44" s="52" t="s">
        <v>65</v>
      </c>
      <c r="F44" s="56">
        <v>65</v>
      </c>
      <c r="G44" s="55">
        <f t="shared" si="0"/>
        <v>1.95</v>
      </c>
      <c r="H44" s="55">
        <f t="shared" si="1"/>
        <v>66.95</v>
      </c>
      <c r="I44" s="56"/>
      <c r="J44" s="56"/>
      <c r="K44" s="56"/>
      <c r="L44" s="56"/>
    </row>
    <row r="45" spans="1:12" s="57" customFormat="1" ht="9.75" customHeight="1">
      <c r="A45" s="50"/>
      <c r="B45" s="51"/>
      <c r="C45" s="52" t="s">
        <v>53</v>
      </c>
      <c r="D45" s="53" t="s">
        <v>49</v>
      </c>
      <c r="E45" s="52" t="s">
        <v>66</v>
      </c>
      <c r="F45" s="56">
        <v>185</v>
      </c>
      <c r="G45" s="55">
        <f t="shared" si="0"/>
        <v>5.55</v>
      </c>
      <c r="H45" s="55">
        <f t="shared" si="1"/>
        <v>190.55</v>
      </c>
      <c r="I45" s="56"/>
      <c r="J45" s="56"/>
      <c r="K45" s="56"/>
      <c r="L45" s="56"/>
    </row>
    <row r="46" spans="1:12" s="57" customFormat="1" ht="9.75" customHeight="1">
      <c r="A46" s="50"/>
      <c r="B46" s="51"/>
      <c r="C46" s="52" t="s">
        <v>53</v>
      </c>
      <c r="D46" s="53" t="s">
        <v>49</v>
      </c>
      <c r="E46" s="52" t="s">
        <v>67</v>
      </c>
      <c r="F46" s="56">
        <v>250</v>
      </c>
      <c r="G46" s="55">
        <f t="shared" si="0"/>
        <v>7.5</v>
      </c>
      <c r="H46" s="55">
        <f t="shared" si="1"/>
        <v>257.5</v>
      </c>
      <c r="I46" s="56"/>
      <c r="J46" s="56"/>
      <c r="K46" s="56"/>
      <c r="L46" s="56"/>
    </row>
    <row r="47" spans="1:12" s="57" customFormat="1" ht="9.75" customHeight="1">
      <c r="A47" s="50"/>
      <c r="B47" s="51"/>
      <c r="C47" s="52" t="s">
        <v>53</v>
      </c>
      <c r="D47" s="53" t="s">
        <v>49</v>
      </c>
      <c r="E47" s="52" t="s">
        <v>68</v>
      </c>
      <c r="F47" s="56">
        <v>265</v>
      </c>
      <c r="G47" s="55">
        <f t="shared" si="0"/>
        <v>7.9499999999999993</v>
      </c>
      <c r="H47" s="55">
        <f t="shared" si="1"/>
        <v>272.95</v>
      </c>
      <c r="I47" s="56"/>
      <c r="J47" s="56"/>
      <c r="K47" s="56"/>
      <c r="L47" s="56"/>
    </row>
    <row r="48" spans="1:12" s="57" customFormat="1" ht="9.75" customHeight="1">
      <c r="A48" s="50"/>
      <c r="B48" s="51"/>
      <c r="C48" s="52" t="s">
        <v>53</v>
      </c>
      <c r="D48" s="53" t="s">
        <v>49</v>
      </c>
      <c r="E48" s="52" t="s">
        <v>69</v>
      </c>
      <c r="F48" s="56">
        <v>235</v>
      </c>
      <c r="G48" s="55">
        <f t="shared" si="0"/>
        <v>7.05</v>
      </c>
      <c r="H48" s="55">
        <f t="shared" si="1"/>
        <v>242.05</v>
      </c>
      <c r="I48" s="56"/>
      <c r="J48" s="56"/>
      <c r="K48" s="56"/>
      <c r="L48" s="56"/>
    </row>
    <row r="49" spans="1:12" s="57" customFormat="1" ht="9.75" customHeight="1">
      <c r="A49" s="50"/>
      <c r="B49" s="51"/>
      <c r="C49" s="52" t="s">
        <v>53</v>
      </c>
      <c r="D49" s="53" t="s">
        <v>49</v>
      </c>
      <c r="E49" s="52" t="s">
        <v>70</v>
      </c>
      <c r="F49" s="56">
        <v>100</v>
      </c>
      <c r="G49" s="55">
        <f t="shared" si="0"/>
        <v>3</v>
      </c>
      <c r="H49" s="55">
        <f t="shared" si="1"/>
        <v>103</v>
      </c>
      <c r="I49" s="56"/>
      <c r="J49" s="56"/>
      <c r="K49" s="56"/>
      <c r="L49" s="56"/>
    </row>
    <row r="50" spans="1:12" s="57" customFormat="1" ht="9.75" customHeight="1">
      <c r="A50" s="50"/>
      <c r="B50" s="51"/>
      <c r="C50" s="52" t="s">
        <v>53</v>
      </c>
      <c r="D50" s="53" t="s">
        <v>49</v>
      </c>
      <c r="E50" s="52" t="s">
        <v>71</v>
      </c>
      <c r="F50" s="56">
        <v>85</v>
      </c>
      <c r="G50" s="55">
        <f t="shared" si="0"/>
        <v>2.5499999999999998</v>
      </c>
      <c r="H50" s="55">
        <f t="shared" si="1"/>
        <v>87.55</v>
      </c>
      <c r="I50" s="56"/>
      <c r="J50" s="56"/>
      <c r="K50" s="56"/>
      <c r="L50" s="56"/>
    </row>
    <row r="51" spans="1:12" s="57" customFormat="1" ht="9.75" customHeight="1">
      <c r="A51" s="50"/>
      <c r="B51" s="51"/>
      <c r="C51" s="52" t="s">
        <v>53</v>
      </c>
      <c r="D51" s="53" t="s">
        <v>72</v>
      </c>
      <c r="E51" s="52" t="s">
        <v>73</v>
      </c>
      <c r="F51" s="56">
        <v>145</v>
      </c>
      <c r="G51" s="55">
        <f t="shared" si="0"/>
        <v>4.3499999999999996</v>
      </c>
      <c r="H51" s="55">
        <f t="shared" si="1"/>
        <v>149.35</v>
      </c>
      <c r="I51" s="56"/>
      <c r="J51" s="56"/>
      <c r="K51" s="56"/>
      <c r="L51" s="56"/>
    </row>
    <row r="52" spans="1:12" s="57" customFormat="1" ht="9.75" customHeight="1">
      <c r="A52" s="50"/>
      <c r="B52" s="51"/>
      <c r="C52" s="52" t="s">
        <v>53</v>
      </c>
      <c r="D52" s="53" t="s">
        <v>72</v>
      </c>
      <c r="E52" s="52" t="s">
        <v>74</v>
      </c>
      <c r="F52" s="56">
        <v>215</v>
      </c>
      <c r="G52" s="55">
        <f t="shared" si="0"/>
        <v>6.45</v>
      </c>
      <c r="H52" s="55">
        <f t="shared" si="1"/>
        <v>221.45</v>
      </c>
      <c r="I52" s="56"/>
      <c r="J52" s="56"/>
      <c r="K52" s="56"/>
      <c r="L52" s="56"/>
    </row>
    <row r="53" spans="1:12" s="57" customFormat="1" ht="9.75" customHeight="1">
      <c r="A53" s="50"/>
      <c r="B53" s="51"/>
      <c r="C53" s="52" t="s">
        <v>53</v>
      </c>
      <c r="D53" s="53" t="s">
        <v>72</v>
      </c>
      <c r="E53" s="52" t="s">
        <v>75</v>
      </c>
      <c r="F53" s="56">
        <v>225</v>
      </c>
      <c r="G53" s="55">
        <f t="shared" si="0"/>
        <v>6.75</v>
      </c>
      <c r="H53" s="55">
        <f t="shared" si="1"/>
        <v>231.75</v>
      </c>
      <c r="I53" s="56"/>
      <c r="J53" s="56"/>
      <c r="K53" s="56"/>
      <c r="L53" s="56"/>
    </row>
    <row r="54" spans="1:12" s="57" customFormat="1" ht="9.75" customHeight="1">
      <c r="A54" s="50"/>
      <c r="B54" s="51"/>
      <c r="C54" s="52" t="s">
        <v>53</v>
      </c>
      <c r="D54" s="53" t="s">
        <v>72</v>
      </c>
      <c r="E54" s="52" t="s">
        <v>76</v>
      </c>
      <c r="F54" s="56">
        <v>200</v>
      </c>
      <c r="G54" s="55">
        <f t="shared" si="0"/>
        <v>6</v>
      </c>
      <c r="H54" s="55">
        <f t="shared" si="1"/>
        <v>206</v>
      </c>
      <c r="I54" s="56"/>
      <c r="J54" s="56"/>
      <c r="K54" s="56"/>
      <c r="L54" s="56"/>
    </row>
    <row r="55" spans="1:12" s="57" customFormat="1" ht="9.75" customHeight="1">
      <c r="A55" s="50"/>
      <c r="B55" s="51"/>
      <c r="C55" s="52" t="s">
        <v>53</v>
      </c>
      <c r="D55" s="53" t="s">
        <v>72</v>
      </c>
      <c r="E55" s="52" t="s">
        <v>77</v>
      </c>
      <c r="F55" s="56">
        <v>100</v>
      </c>
      <c r="G55" s="55">
        <f t="shared" si="0"/>
        <v>3</v>
      </c>
      <c r="H55" s="55">
        <f t="shared" si="1"/>
        <v>103</v>
      </c>
      <c r="I55" s="56"/>
      <c r="J55" s="56"/>
      <c r="K55" s="56"/>
      <c r="L55" s="56"/>
    </row>
    <row r="56" spans="1:12" s="57" customFormat="1" ht="9.75" customHeight="1">
      <c r="A56" s="50"/>
      <c r="B56" s="51"/>
      <c r="C56" s="52" t="s">
        <v>53</v>
      </c>
      <c r="D56" s="53" t="s">
        <v>72</v>
      </c>
      <c r="E56" s="52" t="s">
        <v>78</v>
      </c>
      <c r="F56" s="56">
        <v>65</v>
      </c>
      <c r="G56" s="55">
        <f t="shared" si="0"/>
        <v>1.95</v>
      </c>
      <c r="H56" s="55">
        <f t="shared" si="1"/>
        <v>66.95</v>
      </c>
      <c r="I56" s="56"/>
      <c r="J56" s="56"/>
      <c r="K56" s="56"/>
      <c r="L56" s="56"/>
    </row>
    <row r="57" spans="1:12" s="57" customFormat="1" ht="9.75" customHeight="1">
      <c r="A57" s="56"/>
      <c r="B57" s="56"/>
      <c r="C57" s="56"/>
      <c r="D57" s="56"/>
      <c r="E57" s="60"/>
      <c r="F57" s="59">
        <f>SUM(F33:F56)</f>
        <v>4425</v>
      </c>
      <c r="G57" s="55"/>
      <c r="H57" s="55"/>
      <c r="I57" s="56"/>
      <c r="J57" s="56"/>
      <c r="K57" s="56"/>
      <c r="L57" s="56"/>
    </row>
    <row r="58" spans="1:12" s="57" customFormat="1" ht="9.75" customHeight="1">
      <c r="A58" s="50" t="s">
        <v>79</v>
      </c>
      <c r="B58" s="61" t="s">
        <v>81</v>
      </c>
      <c r="C58" s="52" t="s">
        <v>53</v>
      </c>
      <c r="D58" s="53" t="s">
        <v>48</v>
      </c>
      <c r="E58" s="52" t="s">
        <v>54</v>
      </c>
      <c r="F58" s="54">
        <v>40</v>
      </c>
      <c r="G58" s="55">
        <f t="shared" si="0"/>
        <v>1.2</v>
      </c>
      <c r="H58" s="55">
        <f t="shared" si="1"/>
        <v>41.2</v>
      </c>
      <c r="I58" s="56"/>
      <c r="J58" s="56"/>
      <c r="K58" s="56"/>
      <c r="L58" s="56"/>
    </row>
    <row r="59" spans="1:12" s="57" customFormat="1" ht="9.75" customHeight="1">
      <c r="A59" s="50"/>
      <c r="B59" s="62"/>
      <c r="C59" s="52" t="s">
        <v>53</v>
      </c>
      <c r="D59" s="53" t="s">
        <v>48</v>
      </c>
      <c r="E59" s="52" t="s">
        <v>55</v>
      </c>
      <c r="F59" s="54">
        <v>50</v>
      </c>
      <c r="G59" s="55">
        <f t="shared" si="0"/>
        <v>1.5</v>
      </c>
      <c r="H59" s="55">
        <f t="shared" si="1"/>
        <v>51.5</v>
      </c>
      <c r="I59" s="56"/>
      <c r="J59" s="56"/>
      <c r="K59" s="56"/>
      <c r="L59" s="56"/>
    </row>
    <row r="60" spans="1:12" s="57" customFormat="1" ht="9.75" customHeight="1">
      <c r="A60" s="50"/>
      <c r="B60" s="62"/>
      <c r="C60" s="52" t="s">
        <v>53</v>
      </c>
      <c r="D60" s="53" t="s">
        <v>48</v>
      </c>
      <c r="E60" s="52" t="s">
        <v>56</v>
      </c>
      <c r="F60" s="54">
        <v>55</v>
      </c>
      <c r="G60" s="55">
        <f t="shared" si="0"/>
        <v>1.65</v>
      </c>
      <c r="H60" s="55">
        <f t="shared" si="1"/>
        <v>56.65</v>
      </c>
      <c r="I60" s="56"/>
      <c r="J60" s="56"/>
      <c r="K60" s="56"/>
      <c r="L60" s="56"/>
    </row>
    <row r="61" spans="1:12" s="57" customFormat="1" ht="9.75" customHeight="1">
      <c r="A61" s="50"/>
      <c r="B61" s="62"/>
      <c r="C61" s="52" t="s">
        <v>53</v>
      </c>
      <c r="D61" s="53" t="s">
        <v>48</v>
      </c>
      <c r="E61" s="52" t="s">
        <v>57</v>
      </c>
      <c r="F61" s="54">
        <v>50</v>
      </c>
      <c r="G61" s="55">
        <f t="shared" ref="G61:G81" si="2">F61*0.03</f>
        <v>1.5</v>
      </c>
      <c r="H61" s="55">
        <f t="shared" ref="H61:H81" si="3">SUM(F61:G61)</f>
        <v>51.5</v>
      </c>
      <c r="I61" s="56"/>
      <c r="J61" s="56"/>
      <c r="K61" s="56"/>
      <c r="L61" s="56"/>
    </row>
    <row r="62" spans="1:12" s="57" customFormat="1" ht="9.75" customHeight="1">
      <c r="A62" s="50"/>
      <c r="B62" s="62"/>
      <c r="C62" s="52" t="s">
        <v>53</v>
      </c>
      <c r="D62" s="53" t="s">
        <v>48</v>
      </c>
      <c r="E62" s="52" t="s">
        <v>58</v>
      </c>
      <c r="F62" s="54">
        <v>25</v>
      </c>
      <c r="G62" s="55">
        <f t="shared" si="2"/>
        <v>0.75</v>
      </c>
      <c r="H62" s="55">
        <f t="shared" si="3"/>
        <v>25.75</v>
      </c>
      <c r="I62" s="56"/>
      <c r="J62" s="56"/>
      <c r="K62" s="56"/>
      <c r="L62" s="56"/>
    </row>
    <row r="63" spans="1:12" s="57" customFormat="1" ht="9.75" customHeight="1">
      <c r="A63" s="50"/>
      <c r="B63" s="62"/>
      <c r="C63" s="52" t="s">
        <v>53</v>
      </c>
      <c r="D63" s="53" t="s">
        <v>48</v>
      </c>
      <c r="E63" s="52" t="s">
        <v>59</v>
      </c>
      <c r="F63" s="54">
        <v>18</v>
      </c>
      <c r="G63" s="55">
        <f t="shared" si="2"/>
        <v>0.54</v>
      </c>
      <c r="H63" s="55">
        <f t="shared" si="3"/>
        <v>18.54</v>
      </c>
      <c r="I63" s="56"/>
      <c r="J63" s="56"/>
      <c r="K63" s="56"/>
      <c r="L63" s="56"/>
    </row>
    <row r="64" spans="1:12" s="57" customFormat="1" ht="9.75" customHeight="1">
      <c r="A64" s="50"/>
      <c r="B64" s="62"/>
      <c r="C64" s="52" t="s">
        <v>53</v>
      </c>
      <c r="D64" s="53" t="s">
        <v>47</v>
      </c>
      <c r="E64" s="52" t="s">
        <v>60</v>
      </c>
      <c r="F64" s="54">
        <v>30</v>
      </c>
      <c r="G64" s="55">
        <f t="shared" si="2"/>
        <v>0.89999999999999991</v>
      </c>
      <c r="H64" s="55">
        <f t="shared" si="3"/>
        <v>30.9</v>
      </c>
      <c r="I64" s="56"/>
      <c r="J64" s="56"/>
      <c r="K64" s="56"/>
      <c r="L64" s="56"/>
    </row>
    <row r="65" spans="1:12" s="57" customFormat="1" ht="9.75" customHeight="1">
      <c r="A65" s="50"/>
      <c r="B65" s="62"/>
      <c r="C65" s="52" t="s">
        <v>53</v>
      </c>
      <c r="D65" s="53" t="s">
        <v>47</v>
      </c>
      <c r="E65" s="52" t="s">
        <v>61</v>
      </c>
      <c r="F65" s="54">
        <v>40</v>
      </c>
      <c r="G65" s="55">
        <f t="shared" si="2"/>
        <v>1.2</v>
      </c>
      <c r="H65" s="55">
        <f t="shared" si="3"/>
        <v>41.2</v>
      </c>
      <c r="I65" s="56"/>
      <c r="J65" s="56"/>
      <c r="K65" s="56"/>
      <c r="L65" s="56"/>
    </row>
    <row r="66" spans="1:12" s="57" customFormat="1" ht="9.75" customHeight="1">
      <c r="A66" s="50"/>
      <c r="B66" s="62"/>
      <c r="C66" s="52" t="s">
        <v>53</v>
      </c>
      <c r="D66" s="53" t="s">
        <v>47</v>
      </c>
      <c r="E66" s="52" t="s">
        <v>62</v>
      </c>
      <c r="F66" s="54">
        <v>40</v>
      </c>
      <c r="G66" s="55">
        <f t="shared" si="2"/>
        <v>1.2</v>
      </c>
      <c r="H66" s="55">
        <f t="shared" si="3"/>
        <v>41.2</v>
      </c>
      <c r="I66" s="56"/>
      <c r="J66" s="56"/>
      <c r="K66" s="56"/>
      <c r="L66" s="56"/>
    </row>
    <row r="67" spans="1:12" s="57" customFormat="1" ht="9.75" customHeight="1">
      <c r="A67" s="50"/>
      <c r="B67" s="62"/>
      <c r="C67" s="52" t="s">
        <v>53</v>
      </c>
      <c r="D67" s="53" t="s">
        <v>47</v>
      </c>
      <c r="E67" s="52" t="s">
        <v>63</v>
      </c>
      <c r="F67" s="54">
        <v>40</v>
      </c>
      <c r="G67" s="55">
        <f t="shared" si="2"/>
        <v>1.2</v>
      </c>
      <c r="H67" s="55">
        <f t="shared" si="3"/>
        <v>41.2</v>
      </c>
      <c r="I67" s="56"/>
      <c r="J67" s="56"/>
      <c r="K67" s="56"/>
      <c r="L67" s="56"/>
    </row>
    <row r="68" spans="1:12" s="57" customFormat="1" ht="9.75" customHeight="1">
      <c r="A68" s="50"/>
      <c r="B68" s="62"/>
      <c r="C68" s="52" t="s">
        <v>53</v>
      </c>
      <c r="D68" s="53" t="s">
        <v>47</v>
      </c>
      <c r="E68" s="52" t="s">
        <v>64</v>
      </c>
      <c r="F68" s="54">
        <v>18</v>
      </c>
      <c r="G68" s="55">
        <f t="shared" si="2"/>
        <v>0.54</v>
      </c>
      <c r="H68" s="55">
        <f t="shared" si="3"/>
        <v>18.54</v>
      </c>
      <c r="I68" s="56"/>
      <c r="J68" s="56"/>
      <c r="K68" s="56"/>
      <c r="L68" s="56"/>
    </row>
    <row r="69" spans="1:12" s="57" customFormat="1" ht="9.75" customHeight="1">
      <c r="A69" s="50"/>
      <c r="B69" s="62"/>
      <c r="C69" s="52" t="s">
        <v>53</v>
      </c>
      <c r="D69" s="53" t="s">
        <v>47</v>
      </c>
      <c r="E69" s="52" t="s">
        <v>65</v>
      </c>
      <c r="F69" s="54">
        <v>12</v>
      </c>
      <c r="G69" s="55">
        <f t="shared" si="2"/>
        <v>0.36</v>
      </c>
      <c r="H69" s="55">
        <f t="shared" si="3"/>
        <v>12.36</v>
      </c>
      <c r="I69" s="56"/>
      <c r="J69" s="56"/>
      <c r="K69" s="56"/>
      <c r="L69" s="56"/>
    </row>
    <row r="70" spans="1:12" s="57" customFormat="1" ht="9.75" customHeight="1">
      <c r="A70" s="50"/>
      <c r="B70" s="62"/>
      <c r="C70" s="52" t="s">
        <v>53</v>
      </c>
      <c r="D70" s="53" t="s">
        <v>49</v>
      </c>
      <c r="E70" s="52" t="s">
        <v>66</v>
      </c>
      <c r="F70" s="54">
        <v>35</v>
      </c>
      <c r="G70" s="55">
        <f t="shared" si="2"/>
        <v>1.05</v>
      </c>
      <c r="H70" s="55">
        <f t="shared" si="3"/>
        <v>36.049999999999997</v>
      </c>
      <c r="I70" s="56"/>
      <c r="J70" s="56"/>
      <c r="K70" s="56"/>
      <c r="L70" s="56"/>
    </row>
    <row r="71" spans="1:12" s="57" customFormat="1" ht="9.75" customHeight="1">
      <c r="A71" s="50"/>
      <c r="B71" s="62"/>
      <c r="C71" s="52" t="s">
        <v>53</v>
      </c>
      <c r="D71" s="53" t="s">
        <v>49</v>
      </c>
      <c r="E71" s="52" t="s">
        <v>67</v>
      </c>
      <c r="F71" s="54">
        <v>40</v>
      </c>
      <c r="G71" s="55">
        <f t="shared" si="2"/>
        <v>1.2</v>
      </c>
      <c r="H71" s="55">
        <f t="shared" si="3"/>
        <v>41.2</v>
      </c>
      <c r="I71" s="56"/>
      <c r="J71" s="56"/>
      <c r="K71" s="56"/>
      <c r="L71" s="56"/>
    </row>
    <row r="72" spans="1:12" s="57" customFormat="1" ht="9.75" customHeight="1">
      <c r="A72" s="50"/>
      <c r="B72" s="62"/>
      <c r="C72" s="52" t="s">
        <v>53</v>
      </c>
      <c r="D72" s="53" t="s">
        <v>49</v>
      </c>
      <c r="E72" s="52" t="s">
        <v>68</v>
      </c>
      <c r="F72" s="54">
        <v>42</v>
      </c>
      <c r="G72" s="55">
        <f t="shared" si="2"/>
        <v>1.26</v>
      </c>
      <c r="H72" s="55">
        <f t="shared" si="3"/>
        <v>43.26</v>
      </c>
      <c r="I72" s="56"/>
      <c r="J72" s="56"/>
      <c r="K72" s="56"/>
      <c r="L72" s="56"/>
    </row>
    <row r="73" spans="1:12" s="57" customFormat="1" ht="9.75" customHeight="1">
      <c r="A73" s="50"/>
      <c r="B73" s="62"/>
      <c r="C73" s="52" t="s">
        <v>53</v>
      </c>
      <c r="D73" s="53" t="s">
        <v>49</v>
      </c>
      <c r="E73" s="52" t="s">
        <v>69</v>
      </c>
      <c r="F73" s="54">
        <v>40</v>
      </c>
      <c r="G73" s="55">
        <f t="shared" si="2"/>
        <v>1.2</v>
      </c>
      <c r="H73" s="55">
        <f t="shared" si="3"/>
        <v>41.2</v>
      </c>
      <c r="I73" s="56"/>
      <c r="J73" s="56"/>
      <c r="K73" s="56"/>
      <c r="L73" s="56"/>
    </row>
    <row r="74" spans="1:12" s="57" customFormat="1" ht="9.75" customHeight="1">
      <c r="A74" s="50"/>
      <c r="B74" s="62"/>
      <c r="C74" s="52" t="s">
        <v>53</v>
      </c>
      <c r="D74" s="53" t="s">
        <v>49</v>
      </c>
      <c r="E74" s="52" t="s">
        <v>70</v>
      </c>
      <c r="F74" s="54">
        <v>18</v>
      </c>
      <c r="G74" s="55">
        <f t="shared" si="2"/>
        <v>0.54</v>
      </c>
      <c r="H74" s="55">
        <f t="shared" si="3"/>
        <v>18.54</v>
      </c>
      <c r="I74" s="56"/>
      <c r="J74" s="56"/>
      <c r="K74" s="56"/>
      <c r="L74" s="56"/>
    </row>
    <row r="75" spans="1:12" s="57" customFormat="1" ht="9.75" customHeight="1">
      <c r="A75" s="50"/>
      <c r="B75" s="62"/>
      <c r="C75" s="52" t="s">
        <v>53</v>
      </c>
      <c r="D75" s="53" t="s">
        <v>49</v>
      </c>
      <c r="E75" s="52" t="s">
        <v>71</v>
      </c>
      <c r="F75" s="54">
        <v>16</v>
      </c>
      <c r="G75" s="55">
        <f t="shared" si="2"/>
        <v>0.48</v>
      </c>
      <c r="H75" s="55">
        <f t="shared" si="3"/>
        <v>16.48</v>
      </c>
      <c r="I75" s="56"/>
      <c r="J75" s="56"/>
      <c r="K75" s="56"/>
      <c r="L75" s="56"/>
    </row>
    <row r="76" spans="1:12" s="57" customFormat="1" ht="9.75" customHeight="1">
      <c r="A76" s="50"/>
      <c r="B76" s="62"/>
      <c r="C76" s="52" t="s">
        <v>53</v>
      </c>
      <c r="D76" s="53" t="s">
        <v>72</v>
      </c>
      <c r="E76" s="52" t="s">
        <v>73</v>
      </c>
      <c r="F76" s="54">
        <v>30</v>
      </c>
      <c r="G76" s="55">
        <f t="shared" si="2"/>
        <v>0.89999999999999991</v>
      </c>
      <c r="H76" s="55">
        <f t="shared" si="3"/>
        <v>30.9</v>
      </c>
      <c r="I76" s="56"/>
      <c r="J76" s="56"/>
      <c r="K76" s="56"/>
      <c r="L76" s="56"/>
    </row>
    <row r="77" spans="1:12" s="57" customFormat="1" ht="9.75" customHeight="1">
      <c r="A77" s="50"/>
      <c r="B77" s="62"/>
      <c r="C77" s="52" t="s">
        <v>53</v>
      </c>
      <c r="D77" s="53" t="s">
        <v>72</v>
      </c>
      <c r="E77" s="52" t="s">
        <v>74</v>
      </c>
      <c r="F77" s="54">
        <v>40</v>
      </c>
      <c r="G77" s="55">
        <f t="shared" si="2"/>
        <v>1.2</v>
      </c>
      <c r="H77" s="55">
        <f t="shared" si="3"/>
        <v>41.2</v>
      </c>
      <c r="I77" s="56"/>
      <c r="J77" s="56"/>
      <c r="K77" s="56"/>
      <c r="L77" s="56"/>
    </row>
    <row r="78" spans="1:12" s="57" customFormat="1" ht="9.75" customHeight="1">
      <c r="A78" s="50"/>
      <c r="B78" s="62"/>
      <c r="C78" s="52" t="s">
        <v>53</v>
      </c>
      <c r="D78" s="53" t="s">
        <v>72</v>
      </c>
      <c r="E78" s="52" t="s">
        <v>75</v>
      </c>
      <c r="F78" s="54">
        <v>40</v>
      </c>
      <c r="G78" s="55">
        <f t="shared" si="2"/>
        <v>1.2</v>
      </c>
      <c r="H78" s="55">
        <f t="shared" si="3"/>
        <v>41.2</v>
      </c>
      <c r="I78" s="56"/>
      <c r="J78" s="56"/>
      <c r="K78" s="56"/>
      <c r="L78" s="56"/>
    </row>
    <row r="79" spans="1:12" s="57" customFormat="1" ht="9.75" customHeight="1">
      <c r="A79" s="50"/>
      <c r="B79" s="62"/>
      <c r="C79" s="52" t="s">
        <v>53</v>
      </c>
      <c r="D79" s="53" t="s">
        <v>72</v>
      </c>
      <c r="E79" s="52" t="s">
        <v>76</v>
      </c>
      <c r="F79" s="54">
        <v>40</v>
      </c>
      <c r="G79" s="55">
        <f t="shared" si="2"/>
        <v>1.2</v>
      </c>
      <c r="H79" s="55">
        <f t="shared" si="3"/>
        <v>41.2</v>
      </c>
      <c r="I79" s="56"/>
      <c r="J79" s="56"/>
      <c r="K79" s="56"/>
      <c r="L79" s="56"/>
    </row>
    <row r="80" spans="1:12" s="57" customFormat="1" ht="9.75" customHeight="1">
      <c r="A80" s="50"/>
      <c r="B80" s="62"/>
      <c r="C80" s="52" t="s">
        <v>53</v>
      </c>
      <c r="D80" s="53" t="s">
        <v>72</v>
      </c>
      <c r="E80" s="52" t="s">
        <v>77</v>
      </c>
      <c r="F80" s="54">
        <v>18</v>
      </c>
      <c r="G80" s="55">
        <f t="shared" si="2"/>
        <v>0.54</v>
      </c>
      <c r="H80" s="55">
        <f t="shared" si="3"/>
        <v>18.54</v>
      </c>
      <c r="I80" s="56"/>
      <c r="J80" s="56"/>
      <c r="K80" s="56"/>
      <c r="L80" s="56"/>
    </row>
    <row r="81" spans="1:12" s="57" customFormat="1" ht="9.75" customHeight="1">
      <c r="A81" s="50"/>
      <c r="B81" s="62"/>
      <c r="C81" s="52" t="s">
        <v>53</v>
      </c>
      <c r="D81" s="53" t="s">
        <v>72</v>
      </c>
      <c r="E81" s="52" t="s">
        <v>78</v>
      </c>
      <c r="F81" s="54">
        <v>12</v>
      </c>
      <c r="G81" s="55">
        <f t="shared" si="2"/>
        <v>0.36</v>
      </c>
      <c r="H81" s="55">
        <f t="shared" si="3"/>
        <v>12.36</v>
      </c>
      <c r="I81" s="56"/>
      <c r="J81" s="56"/>
      <c r="K81" s="56"/>
      <c r="L81" s="56"/>
    </row>
    <row r="82" spans="1:12" s="57" customFormat="1" ht="9.75" customHeight="1">
      <c r="A82" s="56"/>
      <c r="B82" s="56"/>
      <c r="C82" s="56"/>
      <c r="D82" s="56"/>
      <c r="E82" s="60"/>
      <c r="F82" s="59">
        <f>SUM(F58:F81)</f>
        <v>789</v>
      </c>
      <c r="G82" s="59"/>
      <c r="H82" s="59"/>
      <c r="I82" s="56"/>
      <c r="J82" s="56"/>
      <c r="K82" s="56"/>
      <c r="L82" s="56"/>
    </row>
  </sheetData>
  <mergeCells count="12">
    <mergeCell ref="A33:A56"/>
    <mergeCell ref="B33:B56"/>
    <mergeCell ref="A58:A81"/>
    <mergeCell ref="B58:B81"/>
    <mergeCell ref="A1:L1"/>
    <mergeCell ref="A2:L2"/>
    <mergeCell ref="E3:F3"/>
    <mergeCell ref="G3:L4"/>
    <mergeCell ref="C4:D4"/>
    <mergeCell ref="E4:F4"/>
    <mergeCell ref="A8:A31"/>
    <mergeCell ref="B8:B31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2024-03-30T06:29:11Z</cp:lastPrinted>
  <dcterms:created xsi:type="dcterms:W3CDTF">2017-02-25T05:34:00Z</dcterms:created>
  <dcterms:modified xsi:type="dcterms:W3CDTF">2024-03-30T06:30:34Z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