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310 " sheetId="7" r:id="rId1"/>
  </sheets>
  <externalReferences>
    <externalReference r:id="rId2"/>
  </externalReferences>
  <definedNames>
    <definedName name="_xlnm._FilterDatabase" localSheetId="0" hidden="1">'S24030310 '!$H$8:$H$54</definedName>
    <definedName name="Ext">[1]LUT!$G$2</definedName>
    <definedName name="Gender">[1]LUT!$I$1:$BI$1</definedName>
    <definedName name="_xlnm.Print_Area" localSheetId="0">'S24030310 '!$A$1:$L$54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<sst xmlns="http://schemas.openxmlformats.org/spreadsheetml/2006/main" count="84" uniqueCount="53">
  <si>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</si>
  <si>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</si>
  <si>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请使用前仔细核对颜色、内容、并试用小样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</si>
  <si>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</si>
  <si>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ST:773278684554554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</si>
  <si>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</si>
  <si>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</si>
  <si>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</si>
  <si>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</si>
  <si>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</si>
  <si>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</si>
  <si>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</si>
  <si>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</si>
  <si>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</si>
  <si>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</si>
  <si>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</si>
  <si>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</si>
  <si>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</si>
  <si>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</si>
  <si>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</si>
  <si>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</si>
  <si>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</si>
  <si>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</si>
  <si>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</si>
  <si>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</si>
  <si>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</si>
  <si>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</si>
  <si>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</si>
  <si>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</si>
  <si>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</si>
  <si>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S24030310</t>
  </si>
  <si>
    <t>FT01033</t>
  </si>
  <si>
    <r>
      <rPr>
        <sz val="10"/>
        <color rgb="FF000000"/>
        <rFont val="Arial"/>
        <charset val="134"/>
      </rPr>
      <t xml:space="preserve">HEAT 268 </t>
    </r>
    <r>
      <rPr>
        <sz val="10"/>
        <color rgb="FF000000"/>
        <rFont val="宋体"/>
        <charset val="134"/>
      </rPr>
      <t>美国单</t>
    </r>
  </si>
  <si>
    <t>灰色</t>
  </si>
  <si>
    <t>XS</t>
  </si>
  <si>
    <t>S</t>
  </si>
  <si>
    <t>M</t>
  </si>
  <si>
    <t>L</t>
  </si>
  <si>
    <t>XL</t>
  </si>
  <si>
    <t>1X</t>
  </si>
  <si>
    <t>2X</t>
  </si>
  <si>
    <t>3X</t>
  </si>
  <si>
    <t>白色</t>
  </si>
  <si>
    <t>未确认</t>
  </si>
  <si>
    <r>
      <rPr>
        <sz val="10"/>
        <color rgb="FF000000"/>
        <rFont val="Arial"/>
        <charset val="134"/>
      </rPr>
      <t xml:space="preserve">HEAT 118 </t>
    </r>
    <r>
      <rPr>
        <sz val="10"/>
        <color rgb="FF000000"/>
        <rFont val="宋体"/>
        <charset val="134"/>
      </rPr>
      <t>美国单</t>
    </r>
  </si>
  <si>
    <t>黑色</t>
  </si>
  <si>
    <t>棕褐色</t>
  </si>
  <si>
    <r>
      <rPr>
        <sz val="10"/>
        <color rgb="FF000000"/>
        <rFont val="Arial"/>
        <charset val="134"/>
      </rPr>
      <t xml:space="preserve">HEAT 269 </t>
    </r>
    <r>
      <rPr>
        <sz val="10"/>
        <color rgb="FF000000"/>
        <rFont val="宋体"/>
        <charset val="134"/>
      </rPr>
      <t>加拿大单</t>
    </r>
  </si>
  <si>
    <r>
      <rPr>
        <sz val="10"/>
        <color rgb="FF000000"/>
        <rFont val="Arial"/>
        <charset val="134"/>
      </rPr>
      <t xml:space="preserve">HEAT 118 </t>
    </r>
    <r>
      <rPr>
        <sz val="10"/>
        <color rgb="FF000000"/>
        <rFont val="宋体"/>
        <charset val="134"/>
      </rPr>
      <t>加拿大单</t>
    </r>
  </si>
  <si>
    <r>
      <rPr>
        <sz val="10"/>
        <color rgb="FF000000"/>
        <rFont val="Arial"/>
        <charset val="134"/>
      </rPr>
      <t xml:space="preserve">HEAT 269 </t>
    </r>
    <r>
      <rPr>
        <sz val="10"/>
        <color rgb="FF000000"/>
        <rFont val="宋体"/>
        <charset val="134"/>
      </rPr>
      <t>意大利单</t>
    </r>
  </si>
  <si>
    <r>
      <rPr>
        <sz val="10"/>
        <color rgb="FF000000"/>
        <rFont val="Arial"/>
        <charset val="134"/>
      </rPr>
      <t xml:space="preserve">HEAT 118 </t>
    </r>
    <r>
      <rPr>
        <sz val="10"/>
        <color rgb="FF000000"/>
        <rFont val="宋体"/>
        <charset val="134"/>
      </rPr>
      <t>意大利单</t>
    </r>
  </si>
  <si>
    <r>
      <rPr>
        <sz val="10"/>
        <color rgb="FF000000"/>
        <rFont val="Arial"/>
        <charset val="134"/>
      </rPr>
      <t xml:space="preserve">HEAT 269 </t>
    </r>
    <r>
      <rPr>
        <sz val="10"/>
        <color rgb="FF000000"/>
        <rFont val="宋体"/>
        <charset val="134"/>
      </rPr>
      <t>英国单</t>
    </r>
  </si>
  <si>
    <r>
      <rPr>
        <sz val="10"/>
        <color rgb="FF000000"/>
        <rFont val="Arial"/>
        <charset val="134"/>
      </rPr>
      <t xml:space="preserve">HEAT 118 </t>
    </r>
    <r>
      <rPr>
        <sz val="10"/>
        <color rgb="FF000000"/>
        <rFont val="宋体"/>
        <charset val="134"/>
      </rPr>
      <t>英国单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</si>
</sst>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yyyy\-mm\-dd"/>
    <numFmt numFmtId="179" formatCode="0_);[Red]\(0\)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9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/>
    </xf>
    <xf numFmtId="176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3" xfId="52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9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3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3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7"/>
      <c r="G1" s="7"/>
      <c r="H1" s="4"/>
      <c r="J1" s="4"/>
      <c r="K1" s="4"/>
      <c r="L1" s="4"/>
    </row>
    <row r="2" spans="1:12">
      <c r="A2" s="8"/>
      <c r="B2" s="4"/>
      <c r="C2" s="4"/>
      <c r="D2" s="4"/>
      <c r="E2" s="4"/>
      <c r="F2" s="7"/>
      <c r="G2" s="7"/>
      <c r="H2" s="4"/>
      <c r="J2" s="4"/>
      <c r="K2" s="4"/>
      <c r="L2" s="4"/>
    </row>
    <row r="3" ht="15.75" spans="4:12">
      <c r="D3" s="9" t="s">
        <v>1</v>
      </c>
      <c r="E3" s="10">
        <v>45385</v>
      </c>
      <c r="F3" s="11"/>
      <c r="G3" s="12"/>
      <c r="H3"/>
      <c r="I3"/>
      <c r="L3" s="42" t="s">
        <v>2</v>
      </c>
    </row>
    <row r="4" ht="19.5" customHeight="1" spans="4:12">
      <c r="D4" s="9" t="s">
        <v>3</v>
      </c>
      <c r="E4" s="13" t="s">
        <v>4</v>
      </c>
      <c r="F4" s="14"/>
      <c r="I4" s="6" t="s">
        <v>5</v>
      </c>
      <c r="L4" s="43"/>
    </row>
    <row r="5" hidden="1" spans="2:2">
      <c r="B5" s="15"/>
    </row>
    <row r="6" s="1" customFormat="1" ht="38.25" spans="1:13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19" t="s">
        <v>12</v>
      </c>
      <c r="H6" s="20" t="s">
        <v>13</v>
      </c>
      <c r="I6" s="22" t="s">
        <v>14</v>
      </c>
      <c r="J6" s="44" t="s">
        <v>15</v>
      </c>
      <c r="K6" s="44" t="s">
        <v>16</v>
      </c>
      <c r="L6" s="17" t="s">
        <v>17</v>
      </c>
      <c r="M6" s="42"/>
    </row>
    <row r="7" s="1" customFormat="1" ht="32.25" customHeight="1" spans="1:13">
      <c r="A7" s="16" t="s">
        <v>18</v>
      </c>
      <c r="B7" s="17" t="s">
        <v>19</v>
      </c>
      <c r="C7" s="21" t="s">
        <v>20</v>
      </c>
      <c r="D7" s="22" t="s">
        <v>21</v>
      </c>
      <c r="E7" s="22" t="s">
        <v>22</v>
      </c>
      <c r="F7" s="19" t="s">
        <v>23</v>
      </c>
      <c r="G7" s="19" t="s">
        <v>24</v>
      </c>
      <c r="H7" s="23" t="s">
        <v>25</v>
      </c>
      <c r="I7" s="22" t="s">
        <v>26</v>
      </c>
      <c r="J7" s="44" t="s">
        <v>27</v>
      </c>
      <c r="K7" s="44" t="s">
        <v>28</v>
      </c>
      <c r="L7" s="17" t="s">
        <v>29</v>
      </c>
      <c r="M7" s="43"/>
    </row>
    <row r="8" s="1" customFormat="1" ht="13" customHeight="1" spans="1:13">
      <c r="A8" s="24" t="s">
        <v>30</v>
      </c>
      <c r="B8" s="25" t="s">
        <v>31</v>
      </c>
      <c r="C8" s="24" t="s">
        <v>32</v>
      </c>
      <c r="D8" s="26" t="s">
        <v>33</v>
      </c>
      <c r="E8" s="27" t="s">
        <v>34</v>
      </c>
      <c r="F8" s="28">
        <v>84.36</v>
      </c>
      <c r="G8" s="29">
        <f>H8-F8</f>
        <v>5.64</v>
      </c>
      <c r="H8" s="30">
        <v>90</v>
      </c>
      <c r="I8" s="45"/>
      <c r="J8" s="46"/>
      <c r="K8" s="46"/>
      <c r="L8" s="47"/>
      <c r="M8" s="42"/>
    </row>
    <row r="9" s="1" customFormat="1" ht="13" customHeight="1" spans="1:14">
      <c r="A9" s="24"/>
      <c r="B9" s="25"/>
      <c r="C9" s="24"/>
      <c r="D9" s="26"/>
      <c r="E9" s="27" t="s">
        <v>35</v>
      </c>
      <c r="F9" s="28">
        <v>335.16</v>
      </c>
      <c r="G9" s="29">
        <f t="shared" ref="G9:G23" si="0">H9-F9</f>
        <v>14.84</v>
      </c>
      <c r="H9" s="30">
        <v>350</v>
      </c>
      <c r="I9" s="45"/>
      <c r="J9" s="46"/>
      <c r="K9" s="46"/>
      <c r="L9" s="47"/>
      <c r="M9" s="42"/>
      <c r="N9" s="48"/>
    </row>
    <row r="10" s="1" customFormat="1" ht="13" customHeight="1" spans="1:14">
      <c r="A10" s="24"/>
      <c r="B10" s="25"/>
      <c r="C10" s="24"/>
      <c r="D10" s="26"/>
      <c r="E10" s="27" t="s">
        <v>36</v>
      </c>
      <c r="F10" s="28">
        <v>670.32</v>
      </c>
      <c r="G10" s="29">
        <f t="shared" si="0"/>
        <v>29.6799999999999</v>
      </c>
      <c r="H10" s="30">
        <v>700</v>
      </c>
      <c r="I10" s="45"/>
      <c r="J10" s="46"/>
      <c r="K10" s="46"/>
      <c r="L10" s="47"/>
      <c r="M10" s="42"/>
      <c r="N10" s="48"/>
    </row>
    <row r="11" s="1" customFormat="1" ht="13" customHeight="1" spans="1:14">
      <c r="A11" s="24"/>
      <c r="B11" s="25"/>
      <c r="C11" s="24"/>
      <c r="D11" s="26"/>
      <c r="E11" s="27" t="s">
        <v>37</v>
      </c>
      <c r="F11" s="28">
        <v>726.18</v>
      </c>
      <c r="G11" s="29">
        <f t="shared" si="0"/>
        <v>33.8200000000001</v>
      </c>
      <c r="H11" s="30">
        <v>760</v>
      </c>
      <c r="I11" s="45"/>
      <c r="J11" s="46"/>
      <c r="K11" s="46"/>
      <c r="L11" s="47"/>
      <c r="M11" s="42"/>
      <c r="N11" s="48"/>
    </row>
    <row r="12" s="1" customFormat="1" ht="13" customHeight="1" spans="1:14">
      <c r="A12" s="24"/>
      <c r="B12" s="25"/>
      <c r="C12" s="24"/>
      <c r="D12" s="26"/>
      <c r="E12" s="27" t="s">
        <v>38</v>
      </c>
      <c r="F12" s="28">
        <v>419.52</v>
      </c>
      <c r="G12" s="29">
        <f t="shared" si="0"/>
        <v>30.48</v>
      </c>
      <c r="H12" s="30">
        <v>450</v>
      </c>
      <c r="I12" s="45"/>
      <c r="J12" s="46"/>
      <c r="K12" s="46"/>
      <c r="L12" s="47"/>
      <c r="M12" s="42"/>
      <c r="N12" s="48"/>
    </row>
    <row r="13" s="1" customFormat="1" ht="13" customHeight="1" spans="1:14">
      <c r="A13" s="24"/>
      <c r="B13" s="25"/>
      <c r="C13" s="24"/>
      <c r="D13" s="26"/>
      <c r="E13" s="27" t="s">
        <v>39</v>
      </c>
      <c r="F13" s="28">
        <v>279.3</v>
      </c>
      <c r="G13" s="29">
        <f t="shared" si="0"/>
        <v>20.7</v>
      </c>
      <c r="H13" s="30">
        <v>300</v>
      </c>
      <c r="I13" s="45"/>
      <c r="J13" s="46"/>
      <c r="K13" s="46"/>
      <c r="L13" s="47"/>
      <c r="M13" s="42"/>
      <c r="N13" s="48"/>
    </row>
    <row r="14" s="1" customFormat="1" ht="13" customHeight="1" spans="1:14">
      <c r="A14" s="24"/>
      <c r="B14" s="25"/>
      <c r="C14" s="24"/>
      <c r="D14" s="26"/>
      <c r="E14" s="27" t="s">
        <v>40</v>
      </c>
      <c r="F14" s="28">
        <v>167.58</v>
      </c>
      <c r="G14" s="29">
        <f t="shared" si="0"/>
        <v>12.42</v>
      </c>
      <c r="H14" s="30">
        <v>180</v>
      </c>
      <c r="I14" s="45"/>
      <c r="J14" s="46"/>
      <c r="K14" s="46"/>
      <c r="L14" s="47"/>
      <c r="M14" s="42"/>
      <c r="N14" s="48"/>
    </row>
    <row r="15" s="1" customFormat="1" ht="13" customHeight="1" spans="1:14">
      <c r="A15" s="24"/>
      <c r="B15" s="25"/>
      <c r="C15" s="24"/>
      <c r="D15" s="26"/>
      <c r="E15" s="27" t="s">
        <v>41</v>
      </c>
      <c r="F15" s="28">
        <v>111.72</v>
      </c>
      <c r="G15" s="29">
        <f t="shared" si="0"/>
        <v>8.28</v>
      </c>
      <c r="H15" s="30">
        <v>120</v>
      </c>
      <c r="I15" s="45"/>
      <c r="J15" s="46"/>
      <c r="K15" s="46"/>
      <c r="L15" s="47"/>
      <c r="M15" s="42"/>
      <c r="N15" s="48"/>
    </row>
    <row r="16" s="1" customFormat="1" ht="13" customHeight="1" spans="1:14">
      <c r="A16" s="24"/>
      <c r="B16" s="25"/>
      <c r="C16" s="24"/>
      <c r="D16" s="26"/>
      <c r="E16" s="27" t="s">
        <v>34</v>
      </c>
      <c r="F16" s="28">
        <v>119.7</v>
      </c>
      <c r="G16" s="29">
        <f t="shared" si="0"/>
        <v>10.3</v>
      </c>
      <c r="H16" s="30">
        <v>130</v>
      </c>
      <c r="I16" s="45"/>
      <c r="J16" s="46"/>
      <c r="K16" s="46"/>
      <c r="L16" s="47"/>
      <c r="M16" s="42"/>
      <c r="N16" s="48"/>
    </row>
    <row r="17" s="1" customFormat="1" ht="13" customHeight="1" spans="1:14">
      <c r="A17" s="24"/>
      <c r="B17" s="25"/>
      <c r="C17" s="24"/>
      <c r="D17" s="26"/>
      <c r="E17" s="27" t="s">
        <v>35</v>
      </c>
      <c r="F17" s="28">
        <v>478.8</v>
      </c>
      <c r="G17" s="29">
        <f t="shared" si="0"/>
        <v>21.2</v>
      </c>
      <c r="H17" s="30">
        <v>500</v>
      </c>
      <c r="I17" s="45"/>
      <c r="J17" s="46"/>
      <c r="K17" s="46"/>
      <c r="L17" s="47"/>
      <c r="M17" s="42"/>
      <c r="N17" s="48"/>
    </row>
    <row r="18" s="1" customFormat="1" ht="13" customHeight="1" spans="1:14">
      <c r="A18" s="24"/>
      <c r="B18" s="25"/>
      <c r="C18" s="24"/>
      <c r="D18" s="26"/>
      <c r="E18" s="27" t="s">
        <v>36</v>
      </c>
      <c r="F18" s="28">
        <v>957.6</v>
      </c>
      <c r="G18" s="29">
        <f t="shared" si="0"/>
        <v>42.4</v>
      </c>
      <c r="H18" s="30">
        <v>1000</v>
      </c>
      <c r="I18" s="45"/>
      <c r="J18" s="46"/>
      <c r="K18" s="46"/>
      <c r="L18" s="47"/>
      <c r="M18" s="42"/>
      <c r="N18" s="48"/>
    </row>
    <row r="19" s="1" customFormat="1" ht="13" customHeight="1" spans="1:14">
      <c r="A19" s="24"/>
      <c r="B19" s="25"/>
      <c r="C19" s="24"/>
      <c r="D19" s="26"/>
      <c r="E19" s="27" t="s">
        <v>37</v>
      </c>
      <c r="F19" s="28">
        <v>1037.4</v>
      </c>
      <c r="G19" s="29">
        <f t="shared" si="0"/>
        <v>62.5999999999999</v>
      </c>
      <c r="H19" s="30">
        <v>1100</v>
      </c>
      <c r="I19" s="45"/>
      <c r="J19" s="46"/>
      <c r="K19" s="46"/>
      <c r="L19" s="47"/>
      <c r="M19" s="42"/>
      <c r="N19" s="48"/>
    </row>
    <row r="20" s="1" customFormat="1" ht="13" customHeight="1" spans="1:14">
      <c r="A20" s="24"/>
      <c r="B20" s="25"/>
      <c r="C20" s="24"/>
      <c r="D20" s="26"/>
      <c r="E20" s="27" t="s">
        <v>38</v>
      </c>
      <c r="F20" s="28">
        <v>598.5</v>
      </c>
      <c r="G20" s="29">
        <f t="shared" si="0"/>
        <v>31.5</v>
      </c>
      <c r="H20" s="30">
        <v>630</v>
      </c>
      <c r="I20" s="45"/>
      <c r="J20" s="46"/>
      <c r="K20" s="46"/>
      <c r="L20" s="47"/>
      <c r="M20" s="42"/>
      <c r="N20" s="48"/>
    </row>
    <row r="21" s="1" customFormat="1" ht="13" customHeight="1" spans="1:14">
      <c r="A21" s="24"/>
      <c r="B21" s="25"/>
      <c r="C21" s="24"/>
      <c r="D21" s="26"/>
      <c r="E21" s="27" t="s">
        <v>39</v>
      </c>
      <c r="F21" s="28">
        <v>399</v>
      </c>
      <c r="G21" s="29">
        <f t="shared" si="0"/>
        <v>21</v>
      </c>
      <c r="H21" s="30">
        <v>420</v>
      </c>
      <c r="I21" s="45"/>
      <c r="J21" s="46"/>
      <c r="K21" s="46"/>
      <c r="L21" s="47"/>
      <c r="M21" s="42"/>
      <c r="N21" s="48"/>
    </row>
    <row r="22" s="1" customFormat="1" ht="13" customHeight="1" spans="1:14">
      <c r="A22" s="24"/>
      <c r="B22" s="25"/>
      <c r="C22" s="24"/>
      <c r="D22" s="26"/>
      <c r="E22" s="27" t="s">
        <v>40</v>
      </c>
      <c r="F22" s="28">
        <v>239.4</v>
      </c>
      <c r="G22" s="29">
        <f t="shared" si="0"/>
        <v>20.6</v>
      </c>
      <c r="H22" s="30">
        <v>260</v>
      </c>
      <c r="I22" s="45"/>
      <c r="J22" s="46"/>
      <c r="K22" s="46"/>
      <c r="L22" s="47"/>
      <c r="M22" s="42"/>
      <c r="N22" s="48"/>
    </row>
    <row r="23" s="1" customFormat="1" ht="13" customHeight="1" spans="1:14">
      <c r="A23" s="24"/>
      <c r="B23" s="25"/>
      <c r="C23" s="24"/>
      <c r="D23" s="26"/>
      <c r="E23" s="27" t="s">
        <v>41</v>
      </c>
      <c r="F23" s="28">
        <v>159.6</v>
      </c>
      <c r="G23" s="29">
        <f t="shared" si="0"/>
        <v>10.4</v>
      </c>
      <c r="H23" s="30">
        <v>170</v>
      </c>
      <c r="I23" s="45"/>
      <c r="J23" s="46"/>
      <c r="K23" s="46"/>
      <c r="L23" s="47"/>
      <c r="M23" s="42"/>
      <c r="N23" s="48"/>
    </row>
    <row r="24" s="1" customFormat="1" ht="13" customHeight="1" spans="1:14">
      <c r="A24" s="24"/>
      <c r="B24" s="25"/>
      <c r="C24" s="24"/>
      <c r="D24" s="26" t="s">
        <v>42</v>
      </c>
      <c r="E24" s="27" t="s">
        <v>34</v>
      </c>
      <c r="F24" s="28">
        <v>95.76</v>
      </c>
      <c r="G24" s="29"/>
      <c r="H24" s="31" t="s">
        <v>43</v>
      </c>
      <c r="I24" s="45"/>
      <c r="J24" s="46"/>
      <c r="K24" s="46"/>
      <c r="L24" s="47"/>
      <c r="M24" s="42"/>
      <c r="N24" s="48"/>
    </row>
    <row r="25" s="1" customFormat="1" ht="13" customHeight="1" spans="1:14">
      <c r="A25" s="24"/>
      <c r="B25" s="25"/>
      <c r="C25" s="24"/>
      <c r="D25" s="26"/>
      <c r="E25" s="27" t="s">
        <v>35</v>
      </c>
      <c r="F25" s="28">
        <v>383.04</v>
      </c>
      <c r="G25" s="29"/>
      <c r="H25" s="31"/>
      <c r="I25" s="45"/>
      <c r="J25" s="46"/>
      <c r="K25" s="46"/>
      <c r="L25" s="47"/>
      <c r="M25" s="42"/>
      <c r="N25" s="48"/>
    </row>
    <row r="26" s="1" customFormat="1" ht="13" customHeight="1" spans="1:14">
      <c r="A26" s="24"/>
      <c r="B26" s="25"/>
      <c r="C26" s="24"/>
      <c r="D26" s="26"/>
      <c r="E26" s="27" t="s">
        <v>36</v>
      </c>
      <c r="F26" s="28">
        <v>766.08</v>
      </c>
      <c r="G26" s="29"/>
      <c r="H26" s="31"/>
      <c r="I26" s="45"/>
      <c r="J26" s="46"/>
      <c r="K26" s="46"/>
      <c r="L26" s="47"/>
      <c r="M26" s="42"/>
      <c r="N26" s="48"/>
    </row>
    <row r="27" s="1" customFormat="1" ht="13" customHeight="1" spans="1:14">
      <c r="A27" s="24"/>
      <c r="B27" s="25"/>
      <c r="C27" s="24"/>
      <c r="D27" s="26"/>
      <c r="E27" s="27" t="s">
        <v>37</v>
      </c>
      <c r="F27" s="28">
        <v>829.92</v>
      </c>
      <c r="G27" s="29"/>
      <c r="H27" s="31"/>
      <c r="I27" s="45"/>
      <c r="J27" s="46"/>
      <c r="K27" s="46"/>
      <c r="L27" s="47"/>
      <c r="M27" s="42"/>
      <c r="N27" s="48"/>
    </row>
    <row r="28" s="1" customFormat="1" ht="13" customHeight="1" spans="1:14">
      <c r="A28" s="24"/>
      <c r="B28" s="25"/>
      <c r="C28" s="24"/>
      <c r="D28" s="26"/>
      <c r="E28" s="27" t="s">
        <v>38</v>
      </c>
      <c r="F28" s="28">
        <v>478.8</v>
      </c>
      <c r="G28" s="29"/>
      <c r="H28" s="31"/>
      <c r="I28" s="45"/>
      <c r="J28" s="46"/>
      <c r="K28" s="46"/>
      <c r="L28" s="47"/>
      <c r="M28" s="42"/>
      <c r="N28" s="48"/>
    </row>
    <row r="29" s="1" customFormat="1" ht="13" customHeight="1" spans="1:14">
      <c r="A29" s="24"/>
      <c r="B29" s="25"/>
      <c r="C29" s="24"/>
      <c r="D29" s="26"/>
      <c r="E29" s="27" t="s">
        <v>39</v>
      </c>
      <c r="F29" s="28">
        <v>319.2</v>
      </c>
      <c r="G29" s="29"/>
      <c r="H29" s="31"/>
      <c r="I29" s="45"/>
      <c r="J29" s="46"/>
      <c r="K29" s="46"/>
      <c r="L29" s="47"/>
      <c r="M29" s="42"/>
      <c r="N29" s="48"/>
    </row>
    <row r="30" s="1" customFormat="1" ht="13" customHeight="1" spans="1:14">
      <c r="A30" s="24"/>
      <c r="B30" s="25"/>
      <c r="C30" s="24"/>
      <c r="D30" s="26"/>
      <c r="E30" s="27" t="s">
        <v>40</v>
      </c>
      <c r="F30" s="28">
        <v>191.52</v>
      </c>
      <c r="G30" s="29"/>
      <c r="H30" s="31"/>
      <c r="I30" s="45"/>
      <c r="J30" s="46"/>
      <c r="K30" s="46"/>
      <c r="L30" s="47"/>
      <c r="M30" s="42"/>
      <c r="N30" s="48"/>
    </row>
    <row r="31" s="1" customFormat="1" ht="13" customHeight="1" spans="1:14">
      <c r="A31" s="24"/>
      <c r="B31" s="25"/>
      <c r="C31" s="24"/>
      <c r="D31" s="26"/>
      <c r="E31" s="27" t="s">
        <v>41</v>
      </c>
      <c r="F31" s="28">
        <v>127.68</v>
      </c>
      <c r="G31" s="29"/>
      <c r="H31" s="31"/>
      <c r="I31" s="45"/>
      <c r="J31" s="46"/>
      <c r="K31" s="46"/>
      <c r="L31" s="47"/>
      <c r="M31" s="42"/>
      <c r="N31" s="48"/>
    </row>
    <row r="32" s="1" customFormat="1" ht="13" customHeight="1" spans="1:14">
      <c r="A32" s="24"/>
      <c r="B32" s="25"/>
      <c r="C32" s="24" t="s">
        <v>44</v>
      </c>
      <c r="D32" s="26" t="s">
        <v>45</v>
      </c>
      <c r="E32" s="32"/>
      <c r="F32" s="33">
        <v>2794</v>
      </c>
      <c r="G32" s="29">
        <f>H32-F32</f>
        <v>86</v>
      </c>
      <c r="H32" s="30">
        <v>2880</v>
      </c>
      <c r="I32" s="45"/>
      <c r="J32" s="46"/>
      <c r="K32" s="46"/>
      <c r="L32" s="47"/>
      <c r="M32" s="42"/>
      <c r="N32" s="48"/>
    </row>
    <row r="33" s="1" customFormat="1" ht="13" customHeight="1" spans="1:14">
      <c r="A33" s="24"/>
      <c r="B33" s="25"/>
      <c r="C33" s="24"/>
      <c r="D33" s="26"/>
      <c r="E33" s="32"/>
      <c r="F33" s="33">
        <v>3990</v>
      </c>
      <c r="G33" s="29">
        <f>H33-F33</f>
        <v>120</v>
      </c>
      <c r="H33" s="30">
        <v>4110</v>
      </c>
      <c r="I33" s="45"/>
      <c r="J33" s="46"/>
      <c r="K33" s="46"/>
      <c r="L33" s="47"/>
      <c r="M33" s="42"/>
      <c r="N33" s="48"/>
    </row>
    <row r="34" s="1" customFormat="1" ht="13" customHeight="1" spans="1:14">
      <c r="A34" s="24"/>
      <c r="B34" s="25"/>
      <c r="C34" s="24"/>
      <c r="D34" s="26" t="s">
        <v>46</v>
      </c>
      <c r="E34" s="32"/>
      <c r="F34" s="33">
        <v>3192</v>
      </c>
      <c r="G34" s="29">
        <f>H34-F34</f>
        <v>29</v>
      </c>
      <c r="H34" s="30">
        <v>3221</v>
      </c>
      <c r="I34" s="45"/>
      <c r="J34" s="46"/>
      <c r="K34" s="46"/>
      <c r="L34" s="47"/>
      <c r="M34" s="42"/>
      <c r="N34" s="48"/>
    </row>
    <row r="35" s="1" customFormat="1" ht="13" customHeight="1" spans="1:14">
      <c r="A35" s="24"/>
      <c r="B35" s="25"/>
      <c r="C35" s="24" t="s">
        <v>47</v>
      </c>
      <c r="D35" s="34" t="s">
        <v>33</v>
      </c>
      <c r="E35" s="32"/>
      <c r="F35" s="33">
        <v>228</v>
      </c>
      <c r="G35" s="29">
        <f>H35-F35</f>
        <v>12</v>
      </c>
      <c r="H35" s="30">
        <v>240</v>
      </c>
      <c r="I35" s="45"/>
      <c r="J35" s="46"/>
      <c r="K35" s="46"/>
      <c r="L35" s="47"/>
      <c r="M35" s="42"/>
      <c r="N35" s="48"/>
    </row>
    <row r="36" s="1" customFormat="1" ht="13" customHeight="1" spans="1:14">
      <c r="A36" s="24"/>
      <c r="B36" s="25"/>
      <c r="C36" s="24"/>
      <c r="D36" s="34"/>
      <c r="E36" s="32"/>
      <c r="F36" s="33">
        <v>228</v>
      </c>
      <c r="G36" s="29">
        <f>H36-F36</f>
        <v>12</v>
      </c>
      <c r="H36" s="30">
        <v>240</v>
      </c>
      <c r="I36" s="45"/>
      <c r="J36" s="46"/>
      <c r="K36" s="46"/>
      <c r="L36" s="47"/>
      <c r="M36" s="42"/>
      <c r="N36" s="48"/>
    </row>
    <row r="37" s="1" customFormat="1" ht="13" customHeight="1" spans="1:14">
      <c r="A37" s="24"/>
      <c r="B37" s="25"/>
      <c r="C37" s="24"/>
      <c r="D37" s="34" t="s">
        <v>42</v>
      </c>
      <c r="E37" s="32"/>
      <c r="F37" s="33">
        <v>228</v>
      </c>
      <c r="G37" s="29"/>
      <c r="H37" s="31" t="s">
        <v>43</v>
      </c>
      <c r="I37" s="45"/>
      <c r="J37" s="46"/>
      <c r="K37" s="46"/>
      <c r="L37" s="47"/>
      <c r="M37" s="42"/>
      <c r="N37" s="48"/>
    </row>
    <row r="38" s="1" customFormat="1" ht="13" customHeight="1" spans="1:14">
      <c r="A38" s="24"/>
      <c r="B38" s="25"/>
      <c r="C38" s="24" t="s">
        <v>48</v>
      </c>
      <c r="D38" s="26" t="s">
        <v>45</v>
      </c>
      <c r="E38" s="32"/>
      <c r="F38" s="33">
        <v>228</v>
      </c>
      <c r="G38" s="29">
        <f>H38-F38</f>
        <v>7</v>
      </c>
      <c r="H38" s="30">
        <v>235</v>
      </c>
      <c r="I38" s="45"/>
      <c r="J38" s="46"/>
      <c r="K38" s="46"/>
      <c r="L38" s="47"/>
      <c r="M38" s="42"/>
      <c r="N38" s="48"/>
    </row>
    <row r="39" s="1" customFormat="1" ht="13" customHeight="1" spans="1:14">
      <c r="A39" s="24"/>
      <c r="B39" s="25"/>
      <c r="C39" s="24"/>
      <c r="D39" s="26"/>
      <c r="E39" s="32"/>
      <c r="F39" s="33">
        <v>228</v>
      </c>
      <c r="G39" s="29">
        <f>H39-F39</f>
        <v>7</v>
      </c>
      <c r="H39" s="30">
        <v>235</v>
      </c>
      <c r="I39" s="45"/>
      <c r="J39" s="46"/>
      <c r="K39" s="46"/>
      <c r="L39" s="47"/>
      <c r="M39" s="42"/>
      <c r="N39" s="48"/>
    </row>
    <row r="40" s="1" customFormat="1" ht="13" customHeight="1" spans="1:14">
      <c r="A40" s="24"/>
      <c r="B40" s="25"/>
      <c r="C40" s="24"/>
      <c r="D40" s="26" t="s">
        <v>46</v>
      </c>
      <c r="E40" s="32"/>
      <c r="F40" s="33">
        <v>228</v>
      </c>
      <c r="G40" s="29">
        <f>H40-F40</f>
        <v>7</v>
      </c>
      <c r="H40" s="30">
        <v>235</v>
      </c>
      <c r="I40" s="45"/>
      <c r="J40" s="46"/>
      <c r="K40" s="46"/>
      <c r="L40" s="47"/>
      <c r="M40" s="42"/>
      <c r="N40" s="48"/>
    </row>
    <row r="41" s="1" customFormat="1" ht="13" customHeight="1" spans="1:14">
      <c r="A41" s="24"/>
      <c r="B41" s="25"/>
      <c r="C41" s="24" t="s">
        <v>49</v>
      </c>
      <c r="D41" s="34" t="s">
        <v>33</v>
      </c>
      <c r="E41" s="32"/>
      <c r="F41" s="33">
        <v>57</v>
      </c>
      <c r="G41" s="29">
        <f>H41-F41</f>
        <v>3</v>
      </c>
      <c r="H41" s="30">
        <v>60</v>
      </c>
      <c r="I41" s="45"/>
      <c r="J41" s="46"/>
      <c r="K41" s="46"/>
      <c r="L41" s="47"/>
      <c r="M41" s="42"/>
      <c r="N41" s="48"/>
    </row>
    <row r="42" s="1" customFormat="1" ht="13" customHeight="1" spans="1:14">
      <c r="A42" s="24"/>
      <c r="B42" s="25"/>
      <c r="C42" s="24"/>
      <c r="D42" s="34"/>
      <c r="E42" s="32"/>
      <c r="F42" s="33">
        <v>57</v>
      </c>
      <c r="G42" s="29">
        <f>H42-F42</f>
        <v>3</v>
      </c>
      <c r="H42" s="30">
        <v>60</v>
      </c>
      <c r="I42" s="45"/>
      <c r="J42" s="46"/>
      <c r="K42" s="46"/>
      <c r="L42" s="47"/>
      <c r="M42" s="42"/>
      <c r="N42" s="48"/>
    </row>
    <row r="43" s="1" customFormat="1" ht="13" customHeight="1" spans="1:14">
      <c r="A43" s="24"/>
      <c r="B43" s="25"/>
      <c r="C43" s="24"/>
      <c r="D43" s="34" t="s">
        <v>42</v>
      </c>
      <c r="E43" s="32"/>
      <c r="F43" s="33">
        <v>57</v>
      </c>
      <c r="G43" s="29"/>
      <c r="H43" s="31" t="s">
        <v>43</v>
      </c>
      <c r="I43" s="45"/>
      <c r="J43" s="46"/>
      <c r="K43" s="46"/>
      <c r="L43" s="47"/>
      <c r="M43" s="42"/>
      <c r="N43" s="48"/>
    </row>
    <row r="44" s="1" customFormat="1" ht="13" customHeight="1" spans="1:14">
      <c r="A44" s="24"/>
      <c r="B44" s="25"/>
      <c r="C44" s="24" t="s">
        <v>50</v>
      </c>
      <c r="D44" s="26" t="s">
        <v>45</v>
      </c>
      <c r="E44" s="32"/>
      <c r="F44" s="33">
        <v>57</v>
      </c>
      <c r="G44" s="29">
        <f>H44-F44</f>
        <v>3</v>
      </c>
      <c r="H44" s="30">
        <v>60</v>
      </c>
      <c r="I44" s="45"/>
      <c r="J44" s="46"/>
      <c r="K44" s="46"/>
      <c r="L44" s="47"/>
      <c r="M44" s="42"/>
      <c r="N44" s="48"/>
    </row>
    <row r="45" s="1" customFormat="1" ht="13" customHeight="1" spans="1:14">
      <c r="A45" s="24"/>
      <c r="B45" s="25"/>
      <c r="C45" s="24"/>
      <c r="D45" s="26"/>
      <c r="E45" s="32"/>
      <c r="F45" s="33">
        <v>57</v>
      </c>
      <c r="G45" s="29">
        <f>H45-F45</f>
        <v>3</v>
      </c>
      <c r="H45" s="30">
        <v>60</v>
      </c>
      <c r="I45" s="45"/>
      <c r="J45" s="46"/>
      <c r="K45" s="46"/>
      <c r="L45" s="47"/>
      <c r="M45" s="42"/>
      <c r="N45" s="48"/>
    </row>
    <row r="46" s="1" customFormat="1" ht="13" customHeight="1" spans="1:14">
      <c r="A46" s="24"/>
      <c r="B46" s="25"/>
      <c r="C46" s="24"/>
      <c r="D46" s="26" t="s">
        <v>46</v>
      </c>
      <c r="E46" s="32"/>
      <c r="F46" s="33">
        <v>57</v>
      </c>
      <c r="G46" s="29">
        <f>H46-F46</f>
        <v>3</v>
      </c>
      <c r="H46" s="30">
        <v>60</v>
      </c>
      <c r="I46" s="45"/>
      <c r="J46" s="46"/>
      <c r="K46" s="46"/>
      <c r="L46" s="47"/>
      <c r="M46" s="42"/>
      <c r="N46" s="48"/>
    </row>
    <row r="47" s="1" customFormat="1" ht="13" customHeight="1" spans="1:14">
      <c r="A47" s="24"/>
      <c r="B47" s="25"/>
      <c r="C47" s="24" t="s">
        <v>51</v>
      </c>
      <c r="D47" s="34" t="s">
        <v>33</v>
      </c>
      <c r="E47" s="32"/>
      <c r="F47" s="33">
        <v>109</v>
      </c>
      <c r="G47" s="29">
        <f>H47-F47</f>
        <v>11</v>
      </c>
      <c r="H47" s="30">
        <v>120</v>
      </c>
      <c r="I47" s="45"/>
      <c r="J47" s="46"/>
      <c r="K47" s="46"/>
      <c r="L47" s="47"/>
      <c r="M47" s="42"/>
      <c r="N47" s="48"/>
    </row>
    <row r="48" s="1" customFormat="1" ht="13" customHeight="1" spans="1:14">
      <c r="A48" s="24"/>
      <c r="B48" s="25"/>
      <c r="C48" s="24"/>
      <c r="D48" s="34"/>
      <c r="E48" s="32"/>
      <c r="F48" s="33">
        <v>357</v>
      </c>
      <c r="G48" s="29">
        <f>H48-F48</f>
        <v>13</v>
      </c>
      <c r="H48" s="30">
        <v>370</v>
      </c>
      <c r="I48" s="45"/>
      <c r="J48" s="46"/>
      <c r="K48" s="46"/>
      <c r="L48" s="47"/>
      <c r="M48" s="42"/>
      <c r="N48" s="48"/>
    </row>
    <row r="49" s="1" customFormat="1" ht="13" customHeight="1" spans="1:14">
      <c r="A49" s="24"/>
      <c r="B49" s="25"/>
      <c r="C49" s="24"/>
      <c r="D49" s="34" t="s">
        <v>42</v>
      </c>
      <c r="E49" s="32"/>
      <c r="F49" s="33">
        <v>81</v>
      </c>
      <c r="G49" s="29"/>
      <c r="H49" s="31" t="s">
        <v>43</v>
      </c>
      <c r="I49" s="45"/>
      <c r="J49" s="46"/>
      <c r="K49" s="46"/>
      <c r="L49" s="47"/>
      <c r="M49" s="42"/>
      <c r="N49" s="48"/>
    </row>
    <row r="50" s="1" customFormat="1" ht="13" customHeight="1" spans="1:14">
      <c r="A50" s="24"/>
      <c r="B50" s="25"/>
      <c r="C50" s="24" t="s">
        <v>52</v>
      </c>
      <c r="D50" s="26" t="s">
        <v>45</v>
      </c>
      <c r="E50" s="32"/>
      <c r="F50" s="33">
        <v>109</v>
      </c>
      <c r="G50" s="29">
        <f>H50-F50</f>
        <v>6</v>
      </c>
      <c r="H50" s="30">
        <v>115</v>
      </c>
      <c r="I50" s="45"/>
      <c r="J50" s="46"/>
      <c r="K50" s="46"/>
      <c r="L50" s="47"/>
      <c r="M50" s="42"/>
      <c r="N50" s="48"/>
    </row>
    <row r="51" s="1" customFormat="1" ht="13" customHeight="1" spans="1:14">
      <c r="A51" s="24"/>
      <c r="B51" s="25"/>
      <c r="C51" s="24"/>
      <c r="D51" s="26"/>
      <c r="E51" s="32"/>
      <c r="F51" s="33">
        <v>357</v>
      </c>
      <c r="G51" s="29">
        <f>H51-F51</f>
        <v>13</v>
      </c>
      <c r="H51" s="30">
        <v>370</v>
      </c>
      <c r="I51" s="45"/>
      <c r="J51" s="46"/>
      <c r="K51" s="46"/>
      <c r="L51" s="47"/>
      <c r="M51" s="42"/>
      <c r="N51" s="48"/>
    </row>
    <row r="52" s="1" customFormat="1" ht="13" customHeight="1" spans="1:14">
      <c r="A52" s="24"/>
      <c r="B52" s="25"/>
      <c r="C52" s="24"/>
      <c r="D52" s="26" t="s">
        <v>46</v>
      </c>
      <c r="E52" s="32"/>
      <c r="F52" s="33">
        <v>81</v>
      </c>
      <c r="G52" s="29">
        <f>H52-F52</f>
        <v>4</v>
      </c>
      <c r="H52" s="30">
        <v>85</v>
      </c>
      <c r="I52" s="45"/>
      <c r="J52" s="46"/>
      <c r="K52" s="46"/>
      <c r="L52" s="47"/>
      <c r="M52" s="42"/>
      <c r="N52" s="48"/>
    </row>
    <row r="53" s="1" customFormat="1" ht="13" customHeight="1" spans="1:14">
      <c r="A53" s="35"/>
      <c r="B53" s="36"/>
      <c r="C53" s="24"/>
      <c r="D53" s="35"/>
      <c r="E53" s="32"/>
      <c r="F53" s="33"/>
      <c r="G53" s="29"/>
      <c r="H53" s="27"/>
      <c r="I53" s="45"/>
      <c r="J53" s="46"/>
      <c r="K53" s="46"/>
      <c r="L53" s="25"/>
      <c r="M53" s="42"/>
      <c r="N53" s="48"/>
    </row>
    <row r="54" s="1" customFormat="1" ht="17" customHeight="1" spans="1:12">
      <c r="A54" s="37"/>
      <c r="B54" s="37"/>
      <c r="C54" s="37"/>
      <c r="D54" s="37"/>
      <c r="E54" s="37"/>
      <c r="F54" s="38">
        <f>SUM(F8:F53)</f>
        <v>22756.14</v>
      </c>
      <c r="G54" s="38">
        <f>SUM(G8:G53)</f>
        <v>717.86</v>
      </c>
      <c r="H54" s="39">
        <f>SUM(H8:H53)</f>
        <v>19916</v>
      </c>
      <c r="I54" s="22"/>
      <c r="J54" s="49"/>
      <c r="K54" s="49"/>
      <c r="L54" s="37"/>
    </row>
    <row r="55" spans="8:8">
      <c r="H55" s="40"/>
    </row>
    <row r="57" spans="7:7">
      <c r="G57" s="41"/>
    </row>
  </sheetData>
  <mergeCells count="29">
    <mergeCell ref="A1:L1"/>
    <mergeCell ref="A2:L2"/>
    <mergeCell ref="E3:F3"/>
    <mergeCell ref="A8:A52"/>
    <mergeCell ref="B8:B52"/>
    <mergeCell ref="C8:C31"/>
    <mergeCell ref="C32:C34"/>
    <mergeCell ref="C35:C37"/>
    <mergeCell ref="C38:C40"/>
    <mergeCell ref="C41:C43"/>
    <mergeCell ref="C44:C46"/>
    <mergeCell ref="C47:C49"/>
    <mergeCell ref="C50:C52"/>
    <mergeCell ref="D8:D23"/>
    <mergeCell ref="D24:D31"/>
    <mergeCell ref="D32:D33"/>
    <mergeCell ref="D35:D36"/>
    <mergeCell ref="D38:D39"/>
    <mergeCell ref="D41:D42"/>
    <mergeCell ref="D44:D45"/>
    <mergeCell ref="D47:D48"/>
    <mergeCell ref="D50:D51"/>
    <mergeCell ref="H24:H31"/>
    <mergeCell ref="I8:I52"/>
    <mergeCell ref="J8:J52"/>
    <mergeCell ref="K8:K52"/>
    <mergeCell ref="L3:L4"/>
    <mergeCell ref="L8:L52"/>
    <mergeCell ref="M6:M7"/>
  </mergeCells>
  <pageMargins left="0.0784722222222222" right="0.0388888888888889" top="0.75" bottom="0.75" header="0.3" footer="0.3"/>
  <pageSetup paperSize="9" scale="76" orientation="portrait"/>
  <headerFooter alignWithMargins="0"/>
  <colBreaks count="1" manualBreakCount="1">
    <brk id="12" max="53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S24030310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2024-04-03T06:29:32Z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