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<sst xmlns="http://schemas.openxmlformats.org/spreadsheetml/2006/main" count="92" uniqueCount="71">
  <si>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</si>
  <si>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</si>
  <si>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</si>
  <si>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</si>
  <si>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SF1524675558934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</si>
  <si>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</si>
  <si>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</si>
  <si>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</si>
  <si>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</si>
  <si>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</si>
  <si>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</si>
  <si>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</si>
  <si>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</si>
  <si>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</si>
  <si>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</si>
  <si>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</si>
  <si>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</si>
  <si>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</si>
  <si>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</si>
  <si>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</si>
  <si>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</si>
  <si>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</si>
  <si>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</si>
  <si>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</si>
  <si>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</si>
  <si>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</si>
  <si>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</si>
  <si>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</si>
  <si>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</si>
  <si>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82403-D</t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</si>
  <si>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</si>
  <si>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4786-711</t>
  </si>
  <si>
    <t>621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</si>
  <si>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</si>
  <si>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</si>
  <si>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</si>
  <si>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</si>
  <si>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</si>
  <si>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</si>
  <si>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</si>
  <si>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</si>
  <si>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</si>
  <si>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</si>
  <si>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</si>
  <si>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</si>
  <si>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</si>
  <si>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</si>
  <si>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</si>
  <si>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</si>
  <si>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4786-711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</si>
  <si>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</si>
  <si>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</si>
  <si>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</si>
  <si>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</si>
  <si>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</si>
  <si>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</si>
  <si>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</si>
  <si>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</si>
  <si>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</si>
  <si>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</si>
  <si>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</si>
  <si>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</si>
  <si>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</si>
  <si>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</si>
  <si>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04786711621067</t>
  </si>
  <si>
    <t>04786711621074</t>
  </si>
  <si>
    <t>04786711621081</t>
  </si>
  <si>
    <t>04786711621098</t>
  </si>
  <si>
    <t>04786711621104</t>
  </si>
  <si>
    <t>04786711621128</t>
  </si>
  <si>
    <t>04786711621142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</si>
</sst>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97790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97790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97790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228600</xdr:rowOff>
    </xdr:from>
    <xdr:to>
      <xdr:col>11</xdr:col>
      <xdr:colOff>191135</xdr:colOff>
      <xdr:row>4</xdr:row>
      <xdr:rowOff>161925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34125" y="228600"/>
          <a:ext cx="2105660" cy="1123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157480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8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9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6</xdr:row>
      <xdr:rowOff>142875</xdr:rowOff>
    </xdr:from>
    <xdr:to>
      <xdr:col>1</xdr:col>
      <xdr:colOff>905510</xdr:colOff>
      <xdr:row>6</xdr:row>
      <xdr:rowOff>1374140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0825" y="2787650"/>
          <a:ext cx="667385" cy="1231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4" sqref="E4:F4"/>
    </sheetView>
  </sheetViews>
  <sheetFormatPr defaultColWidth="9" defaultRowHeight="13.5"/>
  <cols>
    <col min="2" max="2" width="18.2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45392</v>
      </c>
      <c r="F3" s="25"/>
      <c r="G3" s="26"/>
      <c r="H3" s="27"/>
      <c r="I3" s="62"/>
      <c r="J3" s="63"/>
      <c r="K3" s="63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4"/>
      <c r="J4" s="65"/>
      <c r="K4" s="65"/>
      <c r="L4" s="64"/>
    </row>
    <row r="5" ht="26.25" spans="1:12">
      <c r="A5" s="24"/>
      <c r="B5" s="24"/>
      <c r="C5" s="24"/>
      <c r="D5" s="24"/>
      <c r="E5" s="24"/>
      <c r="F5" s="24"/>
      <c r="G5" s="33"/>
      <c r="H5" s="27"/>
      <c r="I5" s="62"/>
      <c r="J5" s="63"/>
      <c r="K5" s="63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9">
        <v>108</v>
      </c>
      <c r="G8" s="52">
        <f t="shared" ref="G8:G19" si="0">(F8*0.05)</f>
        <v>5.4</v>
      </c>
      <c r="H8" s="52">
        <f t="shared" ref="H8:H19" si="1">(F8+G8)</f>
        <v>113.4</v>
      </c>
      <c r="I8" s="66" t="s">
        <v>34</v>
      </c>
      <c r="J8" s="56" t="s">
        <v>35</v>
      </c>
      <c r="K8" s="67" t="s">
        <v>36</v>
      </c>
      <c r="L8" s="55" t="s">
        <v>37</v>
      </c>
    </row>
    <row r="9" ht="15" spans="1:12">
      <c r="A9" s="53"/>
      <c r="B9" s="54"/>
      <c r="C9" s="55"/>
      <c r="D9" s="56"/>
      <c r="E9" s="51" t="s">
        <v>38</v>
      </c>
      <c r="F9" s="9">
        <v>120</v>
      </c>
      <c r="G9" s="52">
        <f t="shared" si="0"/>
        <v>6</v>
      </c>
      <c r="H9" s="52">
        <f t="shared" si="1"/>
        <v>126</v>
      </c>
      <c r="I9" s="66"/>
      <c r="J9" s="56"/>
      <c r="K9" s="67"/>
      <c r="L9" s="55"/>
    </row>
    <row r="10" ht="15" spans="1:12">
      <c r="A10" s="53"/>
      <c r="B10" s="54"/>
      <c r="C10" s="55"/>
      <c r="D10" s="56"/>
      <c r="E10" s="51" t="s">
        <v>39</v>
      </c>
      <c r="F10" s="9">
        <v>137</v>
      </c>
      <c r="G10" s="52">
        <f t="shared" si="0"/>
        <v>6.85</v>
      </c>
      <c r="H10" s="52">
        <f t="shared" si="1"/>
        <v>143.85</v>
      </c>
      <c r="I10" s="66"/>
      <c r="J10" s="56"/>
      <c r="K10" s="67"/>
      <c r="L10" s="55"/>
    </row>
    <row r="11" ht="15" spans="1:12">
      <c r="A11" s="53"/>
      <c r="B11" s="54"/>
      <c r="C11" s="55"/>
      <c r="D11" s="56"/>
      <c r="E11" s="51" t="s">
        <v>40</v>
      </c>
      <c r="F11" s="9">
        <v>150</v>
      </c>
      <c r="G11" s="52">
        <f t="shared" si="0"/>
        <v>7.5</v>
      </c>
      <c r="H11" s="52">
        <f t="shared" si="1"/>
        <v>157.5</v>
      </c>
      <c r="I11" s="66"/>
      <c r="J11" s="56"/>
      <c r="K11" s="67"/>
      <c r="L11" s="55"/>
    </row>
    <row r="12" ht="15" spans="1:12">
      <c r="A12" s="53"/>
      <c r="B12" s="54"/>
      <c r="C12" s="55"/>
      <c r="D12" s="56"/>
      <c r="E12" s="51" t="s">
        <v>41</v>
      </c>
      <c r="F12" s="9">
        <v>175</v>
      </c>
      <c r="G12" s="52">
        <f t="shared" si="0"/>
        <v>8.75</v>
      </c>
      <c r="H12" s="52">
        <f t="shared" si="1"/>
        <v>183.75</v>
      </c>
      <c r="I12" s="66"/>
      <c r="J12" s="56"/>
      <c r="K12" s="67"/>
      <c r="L12" s="55"/>
    </row>
    <row r="13" ht="15" spans="1:12">
      <c r="A13" s="53"/>
      <c r="B13" s="54"/>
      <c r="C13" s="55"/>
      <c r="D13" s="56"/>
      <c r="E13" s="51" t="s">
        <v>42</v>
      </c>
      <c r="F13" s="9">
        <v>222</v>
      </c>
      <c r="G13" s="52">
        <f t="shared" si="0"/>
        <v>11.1</v>
      </c>
      <c r="H13" s="52">
        <f t="shared" si="1"/>
        <v>233.1</v>
      </c>
      <c r="I13" s="66"/>
      <c r="J13" s="56"/>
      <c r="K13" s="67"/>
      <c r="L13" s="55"/>
    </row>
    <row r="14" ht="15" spans="1:12">
      <c r="A14" s="53"/>
      <c r="B14" s="54"/>
      <c r="C14" s="55"/>
      <c r="D14" s="56"/>
      <c r="E14" s="51" t="s">
        <v>43</v>
      </c>
      <c r="F14" s="9">
        <v>242</v>
      </c>
      <c r="G14" s="52">
        <f t="shared" si="0"/>
        <v>12.1</v>
      </c>
      <c r="H14" s="52">
        <f t="shared" si="1"/>
        <v>254.1</v>
      </c>
      <c r="I14" s="66"/>
      <c r="J14" s="56"/>
      <c r="K14" s="67"/>
      <c r="L14" s="55"/>
    </row>
    <row r="15" ht="22.5" spans="1:12">
      <c r="A15" s="7" t="s">
        <v>29</v>
      </c>
      <c r="B15" s="57" t="s">
        <v>44</v>
      </c>
      <c r="C15" s="9" t="s">
        <v>31</v>
      </c>
      <c r="D15" s="51" t="s">
        <v>32</v>
      </c>
      <c r="E15" s="51"/>
      <c r="F15" s="9">
        <f>SUM(F8:F14)</f>
        <v>1154</v>
      </c>
      <c r="G15" s="52">
        <f t="shared" si="0"/>
        <v>57.7</v>
      </c>
      <c r="H15" s="52">
        <f t="shared" si="1"/>
        <v>1211.7</v>
      </c>
      <c r="I15" s="66"/>
      <c r="J15" s="56"/>
      <c r="K15" s="67"/>
      <c r="L15" s="55"/>
    </row>
    <row r="16" ht="22.5" spans="1:12">
      <c r="A16" s="7" t="s">
        <v>29</v>
      </c>
      <c r="B16" s="57" t="s">
        <v>44</v>
      </c>
      <c r="C16" s="9" t="s">
        <v>31</v>
      </c>
      <c r="D16" s="51" t="s">
        <v>32</v>
      </c>
      <c r="E16" s="51"/>
      <c r="F16" s="9">
        <v>1154</v>
      </c>
      <c r="G16" s="52">
        <f t="shared" si="0"/>
        <v>57.7</v>
      </c>
      <c r="H16" s="52">
        <f t="shared" si="1"/>
        <v>1211.7</v>
      </c>
      <c r="I16" s="66"/>
      <c r="J16" s="56"/>
      <c r="K16" s="67"/>
      <c r="L16" s="55"/>
    </row>
    <row r="17" ht="22.5" spans="1:12">
      <c r="A17" s="7" t="s">
        <v>29</v>
      </c>
      <c r="B17" s="57" t="s">
        <v>44</v>
      </c>
      <c r="C17" s="9" t="s">
        <v>31</v>
      </c>
      <c r="D17" s="51" t="s">
        <v>32</v>
      </c>
      <c r="E17" s="51"/>
      <c r="F17" s="9">
        <v>1154</v>
      </c>
      <c r="G17" s="52">
        <f t="shared" si="0"/>
        <v>57.7</v>
      </c>
      <c r="H17" s="52">
        <f t="shared" si="1"/>
        <v>1211.7</v>
      </c>
      <c r="I17" s="66"/>
      <c r="J17" s="56"/>
      <c r="K17" s="67"/>
      <c r="L17" s="55"/>
    </row>
    <row r="18" ht="15" spans="1:12">
      <c r="A18" s="58" t="s">
        <v>45</v>
      </c>
      <c r="B18" s="59"/>
      <c r="C18" s="15"/>
      <c r="D18" s="9"/>
      <c r="E18" s="60"/>
      <c r="F18" s="9">
        <f>SUM(F8:F17)</f>
        <v>4616</v>
      </c>
      <c r="G18" s="52">
        <f t="shared" si="0"/>
        <v>230.8</v>
      </c>
      <c r="H18" s="52">
        <f t="shared" si="1"/>
        <v>4846.8</v>
      </c>
      <c r="I18" s="68"/>
      <c r="J18" s="68"/>
      <c r="K18" s="68"/>
      <c r="L18" s="68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F17" sqref="F17"/>
    </sheetView>
  </sheetViews>
  <sheetFormatPr defaultColWidth="9" defaultRowHeight="13.5" outlineLevelCol="2"/>
  <cols>
    <col min="1" max="1" width="33.5" customWidth="1"/>
    <col min="2" max="2" width="18.875" customWidth="1"/>
    <col min="3" max="3" width="25.75" customWidth="1"/>
  </cols>
  <sheetData>
    <row r="1" ht="75.75" spans="1:3">
      <c r="A1" s="1"/>
      <c r="B1" s="2"/>
      <c r="C1" s="3"/>
    </row>
    <row r="2" ht="59" customHeight="1" spans="1:3">
      <c r="A2" s="4" t="s">
        <v>46</v>
      </c>
      <c r="B2" s="5"/>
      <c r="C2" s="6"/>
    </row>
    <row r="3" ht="15.75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27.75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27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37</v>
      </c>
      <c r="C8" s="18" t="s">
        <v>57</v>
      </c>
    </row>
    <row r="9" ht="14.25" spans="1:3">
      <c r="A9" s="4" t="s">
        <v>58</v>
      </c>
      <c r="B9" s="4" t="s">
        <v>59</v>
      </c>
      <c r="C9" s="19" t="s">
        <v>60</v>
      </c>
    </row>
    <row r="10" ht="14.25" spans="1:3">
      <c r="A10" s="4" t="s">
        <v>61</v>
      </c>
      <c r="B10" s="4" t="s">
        <v>62</v>
      </c>
      <c r="C10" s="19"/>
    </row>
    <row r="11" ht="14.25" spans="1:3">
      <c r="A11" s="4" t="s">
        <v>63</v>
      </c>
      <c r="B11" s="4"/>
      <c r="C11" s="20"/>
    </row>
    <row r="13" spans="1:2">
      <c r="A13" s="69" t="s">
        <v>64</v>
      </c>
      <c r="B13" s="69" t="s">
        <v>64</v>
      </c>
    </row>
    <row r="14" spans="1:2">
      <c r="A14" s="69" t="s">
        <v>65</v>
      </c>
      <c r="B14" s="69" t="s">
        <v>65</v>
      </c>
    </row>
    <row r="15" spans="1:2">
      <c r="A15" s="69" t="s">
        <v>66</v>
      </c>
      <c r="B15" s="69" t="s">
        <v>66</v>
      </c>
    </row>
    <row r="16" spans="1:2">
      <c r="A16" s="69" t="s">
        <v>67</v>
      </c>
      <c r="B16" s="69" t="s">
        <v>67</v>
      </c>
    </row>
    <row r="17" spans="1:2">
      <c r="A17" s="69" t="s">
        <v>68</v>
      </c>
      <c r="B17" s="69" t="s">
        <v>69</v>
      </c>
    </row>
    <row r="18" spans="1:2">
      <c r="A18" s="69" t="s">
        <v>69</v>
      </c>
      <c r="B18" s="69" t="s">
        <v>69</v>
      </c>
    </row>
    <row r="19" spans="1:2">
      <c r="A19" s="69" t="s">
        <v>70</v>
      </c>
      <c r="B19" s="69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2024-04-10T12:03:31Z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4BBCE6FBD63D4D3F9311BF7577746BC8_12</vt:lpwstr>
  </property>
</Properties>
</file>