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<sst xmlns="http://schemas.openxmlformats.org/spreadsheetml/2006/main" count="90" uniqueCount="67">
  <si>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</si>
  <si>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</si>
  <si>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</si>
  <si>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</si>
  <si>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SF3107349143153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</si>
  <si>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</si>
  <si>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</si>
  <si>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</si>
  <si>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</si>
  <si>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</si>
  <si>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</si>
  <si>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</si>
  <si>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</si>
  <si>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</si>
  <si>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</si>
  <si>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</si>
  <si>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</si>
  <si>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</si>
  <si>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</si>
  <si>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</si>
  <si>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</si>
  <si>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</si>
  <si>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</si>
  <si>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</si>
  <si>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</si>
  <si>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</si>
  <si>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</si>
  <si>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</si>
  <si>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</si>
  <si>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86807-D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</si>
  <si>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</si>
  <si>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4786-012</t>
  </si>
  <si>
    <t>250</t>
  </si>
  <si>
    <t>XS</t>
  </si>
  <si>
    <t>1/1</t>
  </si>
  <si>
    <t>14.1</t>
  </si>
  <si>
    <t>14.5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</si>
  <si>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</si>
  <si>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</si>
  <si>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</si>
  <si>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</si>
  <si>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</si>
  <si>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</si>
  <si>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</si>
  <si>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</si>
  <si>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</si>
  <si>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</si>
  <si>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4786-012中国产地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</si>
  <si>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</si>
  <si>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</si>
  <si>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</si>
  <si>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</si>
  <si>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</si>
  <si>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</si>
  <si>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</si>
  <si>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</si>
  <si>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</si>
  <si>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14.5KG</t>
  </si>
  <si>
    <t>Made In China</t>
  </si>
  <si>
    <t>Net Weight（净重）</t>
  </si>
  <si>
    <t>14.1KG</t>
  </si>
  <si>
    <t>Remark（备注）</t>
  </si>
  <si>
    <t>04786012250010</t>
  </si>
  <si>
    <t>04786012250027</t>
  </si>
  <si>
    <t>04786012250034</t>
  </si>
  <si>
    <t>04786012250041</t>
  </si>
  <si>
    <t>04786012250058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</si>
</sst>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/>
    </xf>
    <xf numFmtId="49" fontId="14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276225</xdr:rowOff>
    </xdr:from>
    <xdr:to>
      <xdr:col>10</xdr:col>
      <xdr:colOff>647700</xdr:colOff>
      <xdr:row>4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4650" y="2762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831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7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6</xdr:row>
      <xdr:rowOff>85725</xdr:rowOff>
    </xdr:from>
    <xdr:to>
      <xdr:col>1</xdr:col>
      <xdr:colOff>1152525</xdr:colOff>
      <xdr:row>6</xdr:row>
      <xdr:rowOff>1520190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52725" y="2809875"/>
          <a:ext cx="695325" cy="143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30" sqref="F30"/>
    </sheetView>
  </sheetViews>
  <sheetFormatPr defaultColWidth="9" defaultRowHeight="13.5"/>
  <cols>
    <col min="2" max="2" width="25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7.25" spans="1:12">
      <c r="A3" s="23"/>
      <c r="B3" s="23"/>
      <c r="C3" s="23"/>
      <c r="D3" s="24" t="s">
        <v>2</v>
      </c>
      <c r="E3" s="25">
        <v>45393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3978</v>
      </c>
      <c r="G8" s="42">
        <f>F8*0.05</f>
        <v>198.9</v>
      </c>
      <c r="H8" s="42">
        <f t="shared" ref="H8:H24" si="0">SUM(F8:G8)</f>
        <v>4176.9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5355</v>
      </c>
      <c r="G9" s="42">
        <f t="shared" ref="G9:G17" si="1">F9*0.05</f>
        <v>267.75</v>
      </c>
      <c r="H9" s="42">
        <f t="shared" si="0"/>
        <v>5622.75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3978</v>
      </c>
      <c r="G10" s="42">
        <f t="shared" si="1"/>
        <v>198.9</v>
      </c>
      <c r="H10" s="42">
        <f t="shared" si="0"/>
        <v>4176.9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1530</v>
      </c>
      <c r="G11" s="42">
        <f t="shared" si="1"/>
        <v>76.5</v>
      </c>
      <c r="H11" s="42">
        <f t="shared" si="0"/>
        <v>1606.5</v>
      </c>
      <c r="I11" s="47"/>
      <c r="J11" s="48"/>
      <c r="K11" s="48"/>
      <c r="L11" s="49"/>
    </row>
    <row r="12" spans="1:12">
      <c r="A12" s="7"/>
      <c r="B12" s="38"/>
      <c r="C12" s="39"/>
      <c r="D12" s="40"/>
      <c r="E12" s="35" t="s">
        <v>41</v>
      </c>
      <c r="F12" s="41">
        <v>459</v>
      </c>
      <c r="G12" s="42">
        <f t="shared" si="1"/>
        <v>22.95</v>
      </c>
      <c r="H12" s="42">
        <f t="shared" si="0"/>
        <v>481.95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15300</v>
      </c>
      <c r="G13" s="42">
        <f t="shared" si="1"/>
        <v>765</v>
      </c>
      <c r="H13" s="42">
        <f t="shared" si="0"/>
        <v>16065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15300</v>
      </c>
      <c r="G14" s="42">
        <f t="shared" si="1"/>
        <v>765</v>
      </c>
      <c r="H14" s="42">
        <f t="shared" si="0"/>
        <v>16065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15300</v>
      </c>
      <c r="G15" s="42">
        <f t="shared" si="1"/>
        <v>765</v>
      </c>
      <c r="H15" s="42">
        <f t="shared" si="0"/>
        <v>16065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v>15300</v>
      </c>
      <c r="G16" s="42">
        <f t="shared" si="1"/>
        <v>765</v>
      </c>
      <c r="H16" s="42">
        <f t="shared" si="0"/>
        <v>16065</v>
      </c>
      <c r="I16" s="50"/>
      <c r="J16" s="51"/>
      <c r="K16" s="51"/>
      <c r="L16" s="52"/>
    </row>
    <row r="17" spans="1:12">
      <c r="A17" s="41" t="s">
        <v>43</v>
      </c>
      <c r="B17" s="7"/>
      <c r="C17" s="39"/>
      <c r="D17" s="41"/>
      <c r="E17" s="35"/>
      <c r="F17" s="41">
        <f>SUM(F8:F16)</f>
        <v>76500</v>
      </c>
      <c r="G17" s="42">
        <f t="shared" si="1"/>
        <v>3825</v>
      </c>
      <c r="H17" s="42">
        <f t="shared" si="0"/>
        <v>80325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2" sqref="B12"/>
    </sheetView>
  </sheetViews>
  <sheetFormatPr defaultColWidth="9" defaultRowHeight="13.5" outlineLevelCol="2"/>
  <cols>
    <col min="1" max="1" width="30.125" customWidth="1"/>
    <col min="2" max="2" width="29" customWidth="1"/>
    <col min="3" max="3" width="29.625" customWidth="1"/>
  </cols>
  <sheetData>
    <row r="1" ht="75.75" spans="1:3">
      <c r="A1" s="1"/>
      <c r="B1" s="2"/>
      <c r="C1" s="3"/>
    </row>
    <row r="2" ht="57" customHeight="1" spans="1:3">
      <c r="A2" s="4" t="s">
        <v>44</v>
      </c>
      <c r="B2" s="5"/>
      <c r="C2" s="6"/>
    </row>
    <row r="3" ht="14.25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3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47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2" spans="1:2">
      <c r="A12" s="54" t="s">
        <v>62</v>
      </c>
      <c r="B12" s="54" t="s">
        <v>62</v>
      </c>
    </row>
    <row r="13" spans="1:2">
      <c r="A13" s="54" t="s">
        <v>63</v>
      </c>
      <c r="B13" s="54" t="s">
        <v>63</v>
      </c>
    </row>
    <row r="14" spans="1:2">
      <c r="A14" s="54" t="s">
        <v>64</v>
      </c>
      <c r="B14" s="54" t="s">
        <v>64</v>
      </c>
    </row>
    <row r="15" spans="1:2">
      <c r="A15" s="54" t="s">
        <v>65</v>
      </c>
      <c r="B15" s="54" t="s">
        <v>65</v>
      </c>
    </row>
    <row r="16" spans="1:2">
      <c r="A16" s="54" t="s">
        <v>66</v>
      </c>
      <c r="B16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2024-04-11T06:15:26Z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71BDC1E5FCDB4654A0D0D0D0420AE006_12</vt:lpwstr>
  </property>
</Properties>
</file>