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价格贴!$A$1:$L$142</definedName>
  </definedNames>
  <calcPr calcId="124519"/>
</workbook>
</file>

<file path=xl/calcChain.xml><?xml version="1.0" encoding="utf-8"?>
<calcChain xmlns="http://schemas.openxmlformats.org/spreadsheetml/2006/main">
  <c r="F142" i="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8"/>
</calcChain>
</file>

<file path=xl/sharedStrings.xml><?xml version="1.0" encoding="utf-8"?>
<sst xmlns="http://schemas.openxmlformats.org/spreadsheetml/2006/main" count="304" uniqueCount="35">
  <si>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</si>
  <si>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</si>
  <si>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</si>
  <si>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</si>
  <si>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</si>
  <si>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</si>
  <si>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</si>
  <si>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</si>
  <si>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</si>
  <si>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</si>
  <si>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</si>
  <si>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</si>
  <si>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</si>
  <si>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</si>
  <si>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</si>
  <si>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</si>
  <si>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</si>
  <si>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</si>
  <si>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</si>
  <si>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</si>
  <si>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</si>
  <si>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</si>
  <si>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</si>
  <si>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</si>
  <si>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</si>
  <si>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</si>
  <si>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</si>
  <si>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</si>
  <si>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</si>
  <si>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BG414 - SAND</t>
  </si>
  <si>
    <t>SF 1530433580591</t>
    <phoneticPr fontId="16" type="noConversion"/>
  </si>
  <si>
    <t xml:space="preserve">P24040098    //S24040040        </t>
    <phoneticPr fontId="16" type="noConversion"/>
  </si>
  <si>
    <t>A4090AX</t>
  </si>
  <si>
    <t>KH6 - Khaki</t>
  </si>
  <si>
    <t>135*100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</si>
</sst>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4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8" fillId="0" borderId="0" xfId="0" applyNumberFormat="1" applyFont="1" applyAlignment="1">
      <alignment horizontal="center" vertical="center"/>
    </xf>
    <xf numFmtId="178" fontId="29" fillId="3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2"/>
  <sheetViews>
    <sheetView tabSelected="1" zoomScale="85" zoomScaleNormal="85" workbookViewId="0">
      <selection sqref="A1:L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"/>
      <c r="N1" s="4"/>
      <c r="O1" s="4"/>
      <c r="P1" s="4"/>
      <c r="Q1" s="4"/>
      <c r="R1" s="4"/>
    </row>
    <row r="2" spans="1:18">
      <c r="A2" s="21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3">
        <v>45394</v>
      </c>
      <c r="F3" s="23"/>
      <c r="G3" s="24" t="s">
        <v>28</v>
      </c>
      <c r="H3" s="25"/>
      <c r="I3" s="25"/>
      <c r="J3" s="25"/>
      <c r="K3" s="25"/>
      <c r="L3" s="26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1" t="s">
        <v>1</v>
      </c>
      <c r="D4" s="31"/>
      <c r="E4" s="30" t="s">
        <v>30</v>
      </c>
      <c r="F4" s="30"/>
      <c r="G4" s="27"/>
      <c r="H4" s="28"/>
      <c r="I4" s="28"/>
      <c r="J4" s="28"/>
      <c r="K4" s="28"/>
      <c r="L4" s="29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23</v>
      </c>
      <c r="B6" s="12" t="s">
        <v>19</v>
      </c>
      <c r="C6" s="12" t="s">
        <v>20</v>
      </c>
      <c r="D6" s="12" t="s">
        <v>21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24</v>
      </c>
      <c r="B7" s="14" t="s">
        <v>22</v>
      </c>
      <c r="C7" s="15" t="s">
        <v>25</v>
      </c>
      <c r="D7" s="15" t="s">
        <v>26</v>
      </c>
      <c r="E7" s="16" t="s">
        <v>27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9" customHeight="1">
      <c r="A8" s="32" t="s">
        <v>31</v>
      </c>
      <c r="B8" s="34" t="s">
        <v>34</v>
      </c>
      <c r="C8" s="43" t="s">
        <v>32</v>
      </c>
      <c r="D8" s="43">
        <v>1288497</v>
      </c>
      <c r="E8" s="44" t="s">
        <v>29</v>
      </c>
      <c r="F8" s="41">
        <v>127.72</v>
      </c>
      <c r="G8" s="42">
        <f>F8*0.03</f>
        <v>3.8315999999999999</v>
      </c>
      <c r="H8" s="42">
        <f>SUM(F8:G8)</f>
        <v>131.55160000000001</v>
      </c>
      <c r="I8" s="18"/>
      <c r="J8" s="19"/>
      <c r="K8" s="19"/>
      <c r="L8" s="19"/>
    </row>
    <row r="9" spans="1:18" ht="9" customHeight="1">
      <c r="A9" s="33"/>
      <c r="B9" s="35"/>
      <c r="C9" s="43" t="s">
        <v>32</v>
      </c>
      <c r="D9" s="43">
        <v>1288497</v>
      </c>
      <c r="E9" s="44" t="s">
        <v>29</v>
      </c>
      <c r="F9" s="41">
        <v>132.87</v>
      </c>
      <c r="G9" s="42">
        <f t="shared" ref="G9:G72" si="0">F9*0.03</f>
        <v>3.9861</v>
      </c>
      <c r="H9" s="42">
        <f t="shared" ref="H9:H72" si="1">SUM(F9:G9)</f>
        <v>136.8561</v>
      </c>
      <c r="I9" s="18"/>
      <c r="J9" s="19"/>
      <c r="K9" s="19"/>
      <c r="L9" s="19"/>
    </row>
    <row r="10" spans="1:18" ht="9" customHeight="1">
      <c r="A10" s="33"/>
      <c r="B10" s="35"/>
      <c r="C10" s="43" t="s">
        <v>32</v>
      </c>
      <c r="D10" s="43">
        <v>1288497</v>
      </c>
      <c r="E10" s="44" t="s">
        <v>29</v>
      </c>
      <c r="F10" s="41">
        <v>1.03</v>
      </c>
      <c r="G10" s="42">
        <f t="shared" si="0"/>
        <v>3.09E-2</v>
      </c>
      <c r="H10" s="42">
        <f t="shared" si="1"/>
        <v>1.0609</v>
      </c>
      <c r="I10" s="18"/>
      <c r="J10" s="19"/>
      <c r="K10" s="19"/>
      <c r="L10" s="19"/>
    </row>
    <row r="11" spans="1:18" ht="9" customHeight="1">
      <c r="A11" s="33"/>
      <c r="B11" s="35"/>
      <c r="C11" s="43" t="s">
        <v>32</v>
      </c>
      <c r="D11" s="43">
        <v>1288497</v>
      </c>
      <c r="E11" s="44" t="s">
        <v>29</v>
      </c>
      <c r="F11" s="41">
        <v>36.050000000000004</v>
      </c>
      <c r="G11" s="42">
        <f t="shared" si="0"/>
        <v>1.0815000000000001</v>
      </c>
      <c r="H11" s="42">
        <f t="shared" si="1"/>
        <v>37.131500000000003</v>
      </c>
      <c r="I11" s="18"/>
      <c r="J11" s="19"/>
      <c r="K11" s="19"/>
      <c r="L11" s="19"/>
    </row>
    <row r="12" spans="1:18" ht="9" customHeight="1">
      <c r="A12" s="33"/>
      <c r="B12" s="35"/>
      <c r="C12" s="43" t="s">
        <v>32</v>
      </c>
      <c r="D12" s="43">
        <v>1288499</v>
      </c>
      <c r="E12" s="44" t="s">
        <v>29</v>
      </c>
      <c r="F12" s="41">
        <v>359.47</v>
      </c>
      <c r="G12" s="42">
        <f t="shared" si="0"/>
        <v>10.7841</v>
      </c>
      <c r="H12" s="42">
        <f t="shared" si="1"/>
        <v>370.25410000000005</v>
      </c>
      <c r="I12" s="18"/>
      <c r="J12" s="19"/>
      <c r="K12" s="19"/>
      <c r="L12" s="19"/>
    </row>
    <row r="13" spans="1:18" ht="9" customHeight="1">
      <c r="A13" s="33"/>
      <c r="B13" s="35"/>
      <c r="C13" s="43" t="s">
        <v>32</v>
      </c>
      <c r="D13" s="43">
        <v>1288499</v>
      </c>
      <c r="E13" s="44" t="s">
        <v>29</v>
      </c>
      <c r="F13" s="41">
        <v>157.59</v>
      </c>
      <c r="G13" s="42">
        <f t="shared" si="0"/>
        <v>4.7276999999999996</v>
      </c>
      <c r="H13" s="42">
        <f t="shared" si="1"/>
        <v>162.3177</v>
      </c>
      <c r="I13" s="18"/>
      <c r="J13" s="19"/>
      <c r="K13" s="19"/>
      <c r="L13" s="19"/>
    </row>
    <row r="14" spans="1:18" ht="9" customHeight="1">
      <c r="A14" s="33"/>
      <c r="B14" s="35"/>
      <c r="C14" s="43" t="s">
        <v>32</v>
      </c>
      <c r="D14" s="43">
        <v>1288552</v>
      </c>
      <c r="E14" s="44" t="s">
        <v>33</v>
      </c>
      <c r="F14" s="41">
        <v>20.6</v>
      </c>
      <c r="G14" s="42">
        <f t="shared" si="0"/>
        <v>0.61799999999999999</v>
      </c>
      <c r="H14" s="42">
        <f t="shared" si="1"/>
        <v>21.218</v>
      </c>
      <c r="I14" s="18"/>
      <c r="J14" s="19"/>
      <c r="K14" s="19"/>
      <c r="L14" s="19"/>
    </row>
    <row r="15" spans="1:18" ht="9" customHeight="1">
      <c r="A15" s="33"/>
      <c r="B15" s="35"/>
      <c r="C15" s="43" t="s">
        <v>32</v>
      </c>
      <c r="D15" s="43">
        <v>1288552</v>
      </c>
      <c r="E15" s="44" t="s">
        <v>29</v>
      </c>
      <c r="F15" s="41">
        <v>16.48</v>
      </c>
      <c r="G15" s="42">
        <f t="shared" si="0"/>
        <v>0.49440000000000001</v>
      </c>
      <c r="H15" s="42">
        <f t="shared" si="1"/>
        <v>16.974399999999999</v>
      </c>
      <c r="I15" s="18"/>
      <c r="J15" s="19"/>
      <c r="K15" s="19"/>
      <c r="L15" s="19"/>
    </row>
    <row r="16" spans="1:18" ht="9" customHeight="1">
      <c r="A16" s="33"/>
      <c r="B16" s="35"/>
      <c r="C16" s="43" t="s">
        <v>32</v>
      </c>
      <c r="D16" s="43">
        <v>1288552</v>
      </c>
      <c r="E16" s="44" t="s">
        <v>29</v>
      </c>
      <c r="F16" s="41">
        <v>16.48</v>
      </c>
      <c r="G16" s="42">
        <f t="shared" si="0"/>
        <v>0.49440000000000001</v>
      </c>
      <c r="H16" s="42">
        <f t="shared" si="1"/>
        <v>16.974399999999999</v>
      </c>
      <c r="I16" s="18"/>
      <c r="J16" s="19"/>
      <c r="K16" s="19"/>
      <c r="L16" s="19"/>
    </row>
    <row r="17" spans="1:19" ht="9" customHeight="1">
      <c r="A17" s="33"/>
      <c r="B17" s="35"/>
      <c r="C17" s="43" t="s">
        <v>32</v>
      </c>
      <c r="D17" s="43">
        <v>1288552</v>
      </c>
      <c r="E17" s="44" t="s">
        <v>29</v>
      </c>
      <c r="F17" s="41">
        <v>1.03</v>
      </c>
      <c r="G17" s="42">
        <f t="shared" si="0"/>
        <v>3.09E-2</v>
      </c>
      <c r="H17" s="42">
        <f t="shared" si="1"/>
        <v>1.0609</v>
      </c>
      <c r="I17" s="18"/>
      <c r="J17" s="19"/>
      <c r="K17" s="19"/>
      <c r="L17" s="19"/>
    </row>
    <row r="18" spans="1:19" ht="9" customHeight="1">
      <c r="A18" s="33"/>
      <c r="B18" s="35"/>
      <c r="C18" s="43" t="s">
        <v>32</v>
      </c>
      <c r="D18" s="43">
        <v>1288552</v>
      </c>
      <c r="E18" s="44" t="s">
        <v>29</v>
      </c>
      <c r="F18" s="41">
        <v>5.15</v>
      </c>
      <c r="G18" s="42">
        <f t="shared" si="0"/>
        <v>0.1545</v>
      </c>
      <c r="H18" s="42">
        <f t="shared" si="1"/>
        <v>5.3045</v>
      </c>
      <c r="I18" s="18"/>
      <c r="J18" s="19"/>
      <c r="K18" s="19"/>
      <c r="L18" s="19"/>
    </row>
    <row r="19" spans="1:19" ht="9" customHeight="1">
      <c r="A19" s="33"/>
      <c r="B19" s="35"/>
      <c r="C19" s="43" t="s">
        <v>32</v>
      </c>
      <c r="D19" s="43">
        <v>1288554</v>
      </c>
      <c r="E19" s="44" t="s">
        <v>33</v>
      </c>
      <c r="F19" s="41">
        <v>14.42</v>
      </c>
      <c r="G19" s="42">
        <f t="shared" si="0"/>
        <v>0.43259999999999998</v>
      </c>
      <c r="H19" s="42">
        <f t="shared" si="1"/>
        <v>14.852600000000001</v>
      </c>
      <c r="I19" s="18"/>
      <c r="J19" s="19"/>
      <c r="K19" s="19"/>
      <c r="L19" s="19"/>
    </row>
    <row r="20" spans="1:19" ht="9" customHeight="1">
      <c r="A20" s="33"/>
      <c r="B20" s="35"/>
      <c r="C20" s="43" t="s">
        <v>32</v>
      </c>
      <c r="D20" s="43">
        <v>1288554</v>
      </c>
      <c r="E20" s="44" t="s">
        <v>33</v>
      </c>
      <c r="F20" s="41">
        <v>525.30000000000007</v>
      </c>
      <c r="G20" s="42">
        <f t="shared" si="0"/>
        <v>15.759000000000002</v>
      </c>
      <c r="H20" s="42">
        <f t="shared" si="1"/>
        <v>541.05900000000008</v>
      </c>
      <c r="I20" s="18"/>
      <c r="J20" s="19"/>
      <c r="K20" s="19"/>
      <c r="L20" s="19"/>
      <c r="S20" s="40"/>
    </row>
    <row r="21" spans="1:19" ht="9" customHeight="1">
      <c r="A21" s="33"/>
      <c r="B21" s="35"/>
      <c r="C21" s="43" t="s">
        <v>32</v>
      </c>
      <c r="D21" s="43">
        <v>1288554</v>
      </c>
      <c r="E21" s="44" t="s">
        <v>29</v>
      </c>
      <c r="F21" s="41">
        <v>75.19</v>
      </c>
      <c r="G21" s="42">
        <f t="shared" si="0"/>
        <v>2.2557</v>
      </c>
      <c r="H21" s="42">
        <f t="shared" si="1"/>
        <v>77.445700000000002</v>
      </c>
      <c r="I21" s="18"/>
      <c r="J21" s="19"/>
      <c r="K21" s="19"/>
      <c r="L21" s="19"/>
    </row>
    <row r="22" spans="1:19" ht="9" customHeight="1">
      <c r="A22" s="33"/>
      <c r="B22" s="35"/>
      <c r="C22" s="43" t="s">
        <v>32</v>
      </c>
      <c r="D22" s="43">
        <v>1288554</v>
      </c>
      <c r="E22" s="44" t="s">
        <v>29</v>
      </c>
      <c r="F22" s="41">
        <v>19.57</v>
      </c>
      <c r="G22" s="42">
        <f t="shared" si="0"/>
        <v>0.58709999999999996</v>
      </c>
      <c r="H22" s="42">
        <f t="shared" si="1"/>
        <v>20.1571</v>
      </c>
      <c r="I22" s="18"/>
      <c r="J22" s="19"/>
      <c r="K22" s="19"/>
      <c r="L22" s="19"/>
    </row>
    <row r="23" spans="1:19" ht="9" customHeight="1">
      <c r="A23" s="33"/>
      <c r="B23" s="35"/>
      <c r="C23" s="43" t="s">
        <v>32</v>
      </c>
      <c r="D23" s="43">
        <v>1288500</v>
      </c>
      <c r="E23" s="44" t="s">
        <v>29</v>
      </c>
      <c r="F23" s="41">
        <v>46.35</v>
      </c>
      <c r="G23" s="42">
        <f t="shared" si="0"/>
        <v>1.3905000000000001</v>
      </c>
      <c r="H23" s="42">
        <f t="shared" si="1"/>
        <v>47.740500000000004</v>
      </c>
      <c r="I23" s="18"/>
      <c r="J23" s="19"/>
      <c r="K23" s="19"/>
      <c r="L23" s="19"/>
    </row>
    <row r="24" spans="1:19" ht="9" customHeight="1">
      <c r="A24" s="33"/>
      <c r="B24" s="35"/>
      <c r="C24" s="43" t="s">
        <v>32</v>
      </c>
      <c r="D24" s="43">
        <v>1288556</v>
      </c>
      <c r="E24" s="44" t="s">
        <v>33</v>
      </c>
      <c r="F24" s="41">
        <v>49.44</v>
      </c>
      <c r="G24" s="42">
        <f t="shared" si="0"/>
        <v>1.4831999999999999</v>
      </c>
      <c r="H24" s="42">
        <f t="shared" si="1"/>
        <v>50.923199999999994</v>
      </c>
      <c r="I24" s="18"/>
      <c r="J24" s="19"/>
      <c r="K24" s="19"/>
      <c r="L24" s="19"/>
    </row>
    <row r="25" spans="1:19" ht="9" customHeight="1">
      <c r="A25" s="33"/>
      <c r="B25" s="35"/>
      <c r="C25" s="43" t="s">
        <v>32</v>
      </c>
      <c r="D25" s="43">
        <v>1288556</v>
      </c>
      <c r="E25" s="44" t="s">
        <v>29</v>
      </c>
      <c r="F25" s="41">
        <v>6.18</v>
      </c>
      <c r="G25" s="42">
        <f t="shared" si="0"/>
        <v>0.18539999999999998</v>
      </c>
      <c r="H25" s="42">
        <f t="shared" si="1"/>
        <v>6.3653999999999993</v>
      </c>
      <c r="I25" s="18"/>
      <c r="J25" s="19"/>
      <c r="K25" s="19"/>
      <c r="L25" s="19"/>
    </row>
    <row r="26" spans="1:19" ht="9" customHeight="1">
      <c r="A26" s="33"/>
      <c r="B26" s="35"/>
      <c r="C26" s="43" t="s">
        <v>32</v>
      </c>
      <c r="D26" s="43">
        <v>1288553</v>
      </c>
      <c r="E26" s="44" t="s">
        <v>33</v>
      </c>
      <c r="F26" s="41">
        <v>28.84</v>
      </c>
      <c r="G26" s="42">
        <f t="shared" si="0"/>
        <v>0.86519999999999997</v>
      </c>
      <c r="H26" s="42">
        <f t="shared" si="1"/>
        <v>29.705200000000001</v>
      </c>
      <c r="I26" s="18"/>
      <c r="J26" s="19"/>
      <c r="K26" s="19"/>
      <c r="L26" s="19"/>
    </row>
    <row r="27" spans="1:19" ht="9" customHeight="1">
      <c r="A27" s="33"/>
      <c r="B27" s="35"/>
      <c r="C27" s="43" t="s">
        <v>32</v>
      </c>
      <c r="D27" s="43">
        <v>1288553</v>
      </c>
      <c r="E27" s="44" t="s">
        <v>33</v>
      </c>
      <c r="F27" s="41">
        <v>24.72</v>
      </c>
      <c r="G27" s="42">
        <f t="shared" si="0"/>
        <v>0.74159999999999993</v>
      </c>
      <c r="H27" s="42">
        <f t="shared" si="1"/>
        <v>25.461599999999997</v>
      </c>
      <c r="I27" s="18"/>
      <c r="J27" s="19"/>
      <c r="K27" s="19"/>
      <c r="L27" s="19"/>
    </row>
    <row r="28" spans="1:19" ht="9" customHeight="1">
      <c r="A28" s="33"/>
      <c r="B28" s="35"/>
      <c r="C28" s="43" t="s">
        <v>32</v>
      </c>
      <c r="D28" s="43">
        <v>1288553</v>
      </c>
      <c r="E28" s="44" t="s">
        <v>33</v>
      </c>
      <c r="F28" s="41">
        <v>27.810000000000002</v>
      </c>
      <c r="G28" s="42">
        <f t="shared" si="0"/>
        <v>0.83430000000000004</v>
      </c>
      <c r="H28" s="42">
        <f t="shared" si="1"/>
        <v>28.644300000000001</v>
      </c>
      <c r="I28" s="18"/>
      <c r="J28" s="19"/>
      <c r="K28" s="19"/>
      <c r="L28" s="19"/>
    </row>
    <row r="29" spans="1:19" ht="9" customHeight="1">
      <c r="A29" s="33"/>
      <c r="B29" s="35"/>
      <c r="C29" s="43" t="s">
        <v>32</v>
      </c>
      <c r="D29" s="43">
        <v>1288553</v>
      </c>
      <c r="E29" s="44" t="s">
        <v>33</v>
      </c>
      <c r="F29" s="41">
        <v>22.66</v>
      </c>
      <c r="G29" s="42">
        <f t="shared" si="0"/>
        <v>0.67979999999999996</v>
      </c>
      <c r="H29" s="42">
        <f t="shared" si="1"/>
        <v>23.3398</v>
      </c>
      <c r="I29" s="18"/>
      <c r="J29" s="19"/>
      <c r="K29" s="19"/>
      <c r="L29" s="19"/>
    </row>
    <row r="30" spans="1:19" ht="9" customHeight="1">
      <c r="A30" s="33"/>
      <c r="B30" s="35"/>
      <c r="C30" s="43" t="s">
        <v>32</v>
      </c>
      <c r="D30" s="43">
        <v>1288553</v>
      </c>
      <c r="E30" s="44" t="s">
        <v>29</v>
      </c>
      <c r="F30" s="41">
        <v>16.48</v>
      </c>
      <c r="G30" s="42">
        <f t="shared" si="0"/>
        <v>0.49440000000000001</v>
      </c>
      <c r="H30" s="42">
        <f t="shared" si="1"/>
        <v>16.974399999999999</v>
      </c>
      <c r="I30" s="18"/>
      <c r="J30" s="19"/>
      <c r="K30" s="19"/>
      <c r="L30" s="19"/>
    </row>
    <row r="31" spans="1:19" ht="9" customHeight="1">
      <c r="A31" s="33"/>
      <c r="B31" s="35"/>
      <c r="C31" s="43" t="s">
        <v>32</v>
      </c>
      <c r="D31" s="43">
        <v>1288553</v>
      </c>
      <c r="E31" s="44" t="s">
        <v>29</v>
      </c>
      <c r="F31" s="41">
        <v>50.47</v>
      </c>
      <c r="G31" s="42">
        <f t="shared" si="0"/>
        <v>1.5141</v>
      </c>
      <c r="H31" s="42">
        <f t="shared" si="1"/>
        <v>51.984099999999998</v>
      </c>
      <c r="I31" s="18"/>
      <c r="J31" s="19"/>
      <c r="K31" s="19"/>
      <c r="L31" s="19"/>
    </row>
    <row r="32" spans="1:19" ht="9" customHeight="1">
      <c r="A32" s="33"/>
      <c r="B32" s="35"/>
      <c r="C32" s="43" t="s">
        <v>32</v>
      </c>
      <c r="D32" s="43">
        <v>1288555</v>
      </c>
      <c r="E32" s="44" t="s">
        <v>33</v>
      </c>
      <c r="F32" s="41">
        <v>51.5</v>
      </c>
      <c r="G32" s="42">
        <f t="shared" si="0"/>
        <v>1.5449999999999999</v>
      </c>
      <c r="H32" s="42">
        <f t="shared" si="1"/>
        <v>53.045000000000002</v>
      </c>
      <c r="I32" s="18"/>
      <c r="J32" s="19"/>
      <c r="K32" s="19"/>
      <c r="L32" s="19"/>
    </row>
    <row r="33" spans="1:12" ht="9" customHeight="1">
      <c r="A33" s="33"/>
      <c r="B33" s="35"/>
      <c r="C33" s="43" t="s">
        <v>32</v>
      </c>
      <c r="D33" s="43">
        <v>1288555</v>
      </c>
      <c r="E33" s="44" t="s">
        <v>29</v>
      </c>
      <c r="F33" s="41">
        <v>47.38</v>
      </c>
      <c r="G33" s="42">
        <f t="shared" si="0"/>
        <v>1.4214</v>
      </c>
      <c r="H33" s="42">
        <f t="shared" si="1"/>
        <v>48.801400000000001</v>
      </c>
      <c r="I33" s="18"/>
      <c r="J33" s="19"/>
      <c r="K33" s="19"/>
      <c r="L33" s="19"/>
    </row>
    <row r="34" spans="1:12" ht="9" customHeight="1">
      <c r="A34" s="33"/>
      <c r="B34" s="35"/>
      <c r="C34" s="43" t="s">
        <v>32</v>
      </c>
      <c r="D34" s="43">
        <v>1288555</v>
      </c>
      <c r="E34" s="44" t="s">
        <v>29</v>
      </c>
      <c r="F34" s="41">
        <v>11.33</v>
      </c>
      <c r="G34" s="42">
        <f t="shared" si="0"/>
        <v>0.33989999999999998</v>
      </c>
      <c r="H34" s="42">
        <f t="shared" si="1"/>
        <v>11.6699</v>
      </c>
      <c r="I34" s="18"/>
      <c r="J34" s="19"/>
      <c r="K34" s="19"/>
      <c r="L34" s="19"/>
    </row>
    <row r="35" spans="1:12" ht="9" customHeight="1">
      <c r="A35" s="33"/>
      <c r="B35" s="35"/>
      <c r="C35" s="43" t="s">
        <v>32</v>
      </c>
      <c r="D35" s="43">
        <v>1288503</v>
      </c>
      <c r="E35" s="44" t="s">
        <v>33</v>
      </c>
      <c r="F35" s="41">
        <v>3.09</v>
      </c>
      <c r="G35" s="42">
        <f t="shared" si="0"/>
        <v>9.2699999999999991E-2</v>
      </c>
      <c r="H35" s="42">
        <f t="shared" si="1"/>
        <v>3.1826999999999996</v>
      </c>
      <c r="I35" s="18"/>
      <c r="J35" s="19"/>
      <c r="K35" s="19"/>
      <c r="L35" s="19"/>
    </row>
    <row r="36" spans="1:12" ht="9" customHeight="1">
      <c r="A36" s="33"/>
      <c r="B36" s="35"/>
      <c r="C36" s="43" t="s">
        <v>32</v>
      </c>
      <c r="D36" s="43">
        <v>1288503</v>
      </c>
      <c r="E36" s="44" t="s">
        <v>33</v>
      </c>
      <c r="F36" s="41">
        <v>15.450000000000001</v>
      </c>
      <c r="G36" s="42">
        <f t="shared" si="0"/>
        <v>0.46350000000000002</v>
      </c>
      <c r="H36" s="42">
        <f t="shared" si="1"/>
        <v>15.913500000000001</v>
      </c>
      <c r="I36" s="18"/>
      <c r="J36" s="19"/>
      <c r="K36" s="19"/>
      <c r="L36" s="19"/>
    </row>
    <row r="37" spans="1:12" ht="9" customHeight="1">
      <c r="A37" s="33"/>
      <c r="B37" s="35"/>
      <c r="C37" s="43" t="s">
        <v>32</v>
      </c>
      <c r="D37" s="43">
        <v>1288503</v>
      </c>
      <c r="E37" s="44" t="s">
        <v>33</v>
      </c>
      <c r="F37" s="41">
        <v>5.15</v>
      </c>
      <c r="G37" s="42">
        <f t="shared" si="0"/>
        <v>0.1545</v>
      </c>
      <c r="H37" s="42">
        <f t="shared" si="1"/>
        <v>5.3045</v>
      </c>
      <c r="I37" s="18"/>
      <c r="J37" s="19"/>
      <c r="K37" s="19"/>
      <c r="L37" s="19"/>
    </row>
    <row r="38" spans="1:12" ht="9" customHeight="1">
      <c r="A38" s="33"/>
      <c r="B38" s="35"/>
      <c r="C38" s="43" t="s">
        <v>32</v>
      </c>
      <c r="D38" s="43">
        <v>1288503</v>
      </c>
      <c r="E38" s="44" t="s">
        <v>29</v>
      </c>
      <c r="F38" s="41">
        <v>10.3</v>
      </c>
      <c r="G38" s="42">
        <f t="shared" si="0"/>
        <v>0.309</v>
      </c>
      <c r="H38" s="42">
        <f t="shared" si="1"/>
        <v>10.609</v>
      </c>
      <c r="I38" s="18"/>
      <c r="J38" s="19"/>
      <c r="K38" s="19"/>
      <c r="L38" s="19"/>
    </row>
    <row r="39" spans="1:12" ht="9" customHeight="1">
      <c r="A39" s="33"/>
      <c r="B39" s="35"/>
      <c r="C39" s="43" t="s">
        <v>32</v>
      </c>
      <c r="D39" s="43">
        <v>1288503</v>
      </c>
      <c r="E39" s="44" t="s">
        <v>29</v>
      </c>
      <c r="F39" s="41">
        <v>16.48</v>
      </c>
      <c r="G39" s="42">
        <f t="shared" si="0"/>
        <v>0.49440000000000001</v>
      </c>
      <c r="H39" s="42">
        <f t="shared" si="1"/>
        <v>16.974399999999999</v>
      </c>
      <c r="I39" s="18"/>
      <c r="J39" s="19"/>
      <c r="K39" s="19"/>
      <c r="L39" s="19"/>
    </row>
    <row r="40" spans="1:12" ht="9" customHeight="1">
      <c r="A40" s="33" t="s">
        <v>31</v>
      </c>
      <c r="B40" s="35" t="s">
        <v>34</v>
      </c>
      <c r="C40" s="43" t="s">
        <v>32</v>
      </c>
      <c r="D40" s="43">
        <v>1288503</v>
      </c>
      <c r="E40" s="44" t="s">
        <v>29</v>
      </c>
      <c r="F40" s="41">
        <v>1.03</v>
      </c>
      <c r="G40" s="42">
        <f t="shared" si="0"/>
        <v>3.09E-2</v>
      </c>
      <c r="H40" s="42">
        <f t="shared" si="1"/>
        <v>1.0609</v>
      </c>
      <c r="I40" s="18"/>
      <c r="J40" s="19"/>
      <c r="K40" s="19"/>
      <c r="L40" s="19"/>
    </row>
    <row r="41" spans="1:12" ht="9" customHeight="1">
      <c r="A41" s="33"/>
      <c r="B41" s="35"/>
      <c r="C41" s="43" t="s">
        <v>32</v>
      </c>
      <c r="D41" s="43">
        <v>1288503</v>
      </c>
      <c r="E41" s="44" t="s">
        <v>29</v>
      </c>
      <c r="F41" s="41">
        <v>6.18</v>
      </c>
      <c r="G41" s="42">
        <f t="shared" si="0"/>
        <v>0.18539999999999998</v>
      </c>
      <c r="H41" s="42">
        <f t="shared" si="1"/>
        <v>6.3653999999999993</v>
      </c>
      <c r="I41" s="18"/>
      <c r="J41" s="19"/>
      <c r="K41" s="19"/>
      <c r="L41" s="19"/>
    </row>
    <row r="42" spans="1:12" ht="9" customHeight="1">
      <c r="A42" s="33"/>
      <c r="B42" s="35"/>
      <c r="C42" s="43" t="s">
        <v>32</v>
      </c>
      <c r="D42" s="43">
        <v>1288508</v>
      </c>
      <c r="E42" s="44" t="s">
        <v>33</v>
      </c>
      <c r="F42" s="41">
        <v>3.09</v>
      </c>
      <c r="G42" s="42">
        <f t="shared" si="0"/>
        <v>9.2699999999999991E-2</v>
      </c>
      <c r="H42" s="42">
        <f t="shared" si="1"/>
        <v>3.1826999999999996</v>
      </c>
      <c r="I42" s="18"/>
      <c r="J42" s="19"/>
      <c r="K42" s="19"/>
      <c r="L42" s="19"/>
    </row>
    <row r="43" spans="1:12" ht="9" customHeight="1">
      <c r="A43" s="33"/>
      <c r="B43" s="35"/>
      <c r="C43" s="43" t="s">
        <v>32</v>
      </c>
      <c r="D43" s="43">
        <v>1288508</v>
      </c>
      <c r="E43" s="44" t="s">
        <v>33</v>
      </c>
      <c r="F43" s="41">
        <v>39.14</v>
      </c>
      <c r="G43" s="42">
        <f t="shared" si="0"/>
        <v>1.1741999999999999</v>
      </c>
      <c r="H43" s="42">
        <f t="shared" si="1"/>
        <v>40.3142</v>
      </c>
      <c r="I43" s="18"/>
      <c r="J43" s="19"/>
      <c r="K43" s="19"/>
      <c r="L43" s="19"/>
    </row>
    <row r="44" spans="1:12" ht="9" customHeight="1">
      <c r="A44" s="33"/>
      <c r="B44" s="35"/>
      <c r="C44" s="43" t="s">
        <v>32</v>
      </c>
      <c r="D44" s="43">
        <v>1288508</v>
      </c>
      <c r="E44" s="44" t="s">
        <v>29</v>
      </c>
      <c r="F44" s="41">
        <v>14.42</v>
      </c>
      <c r="G44" s="42">
        <f t="shared" si="0"/>
        <v>0.43259999999999998</v>
      </c>
      <c r="H44" s="42">
        <f t="shared" si="1"/>
        <v>14.852600000000001</v>
      </c>
      <c r="I44" s="18"/>
      <c r="J44" s="19"/>
      <c r="K44" s="19"/>
      <c r="L44" s="19"/>
    </row>
    <row r="45" spans="1:12" ht="9" customHeight="1">
      <c r="A45" s="33"/>
      <c r="B45" s="35"/>
      <c r="C45" s="43" t="s">
        <v>32</v>
      </c>
      <c r="D45" s="43">
        <v>1288508</v>
      </c>
      <c r="E45" s="44" t="s">
        <v>29</v>
      </c>
      <c r="F45" s="41">
        <v>39.14</v>
      </c>
      <c r="G45" s="42">
        <f t="shared" si="0"/>
        <v>1.1741999999999999</v>
      </c>
      <c r="H45" s="42">
        <f t="shared" si="1"/>
        <v>40.3142</v>
      </c>
      <c r="I45" s="18"/>
      <c r="J45" s="19"/>
      <c r="K45" s="19"/>
      <c r="L45" s="19"/>
    </row>
    <row r="46" spans="1:12" ht="9" customHeight="1">
      <c r="A46" s="33"/>
      <c r="B46" s="35"/>
      <c r="C46" s="43" t="s">
        <v>32</v>
      </c>
      <c r="D46" s="43">
        <v>1288507</v>
      </c>
      <c r="E46" s="44" t="s">
        <v>33</v>
      </c>
      <c r="F46" s="41">
        <v>4.12</v>
      </c>
      <c r="G46" s="42">
        <f t="shared" si="0"/>
        <v>0.1236</v>
      </c>
      <c r="H46" s="42">
        <f t="shared" si="1"/>
        <v>4.2435999999999998</v>
      </c>
      <c r="I46" s="18"/>
      <c r="J46" s="19"/>
      <c r="K46" s="19"/>
      <c r="L46" s="19"/>
    </row>
    <row r="47" spans="1:12" ht="9" customHeight="1">
      <c r="A47" s="33"/>
      <c r="B47" s="35"/>
      <c r="C47" s="43" t="s">
        <v>32</v>
      </c>
      <c r="D47" s="43">
        <v>1288507</v>
      </c>
      <c r="E47" s="44" t="s">
        <v>33</v>
      </c>
      <c r="F47" s="41">
        <v>14.42</v>
      </c>
      <c r="G47" s="42">
        <f t="shared" si="0"/>
        <v>0.43259999999999998</v>
      </c>
      <c r="H47" s="42">
        <f t="shared" si="1"/>
        <v>14.852600000000001</v>
      </c>
      <c r="I47" s="18"/>
      <c r="J47" s="19"/>
      <c r="K47" s="19"/>
      <c r="L47" s="19"/>
    </row>
    <row r="48" spans="1:12" ht="9" customHeight="1">
      <c r="A48" s="33"/>
      <c r="B48" s="35"/>
      <c r="C48" s="43" t="s">
        <v>32</v>
      </c>
      <c r="D48" s="43">
        <v>1288507</v>
      </c>
      <c r="E48" s="44" t="s">
        <v>29</v>
      </c>
      <c r="F48" s="41">
        <v>15.450000000000001</v>
      </c>
      <c r="G48" s="42">
        <f t="shared" si="0"/>
        <v>0.46350000000000002</v>
      </c>
      <c r="H48" s="42">
        <f t="shared" si="1"/>
        <v>15.913500000000001</v>
      </c>
      <c r="I48" s="18"/>
      <c r="J48" s="19"/>
      <c r="K48" s="19"/>
      <c r="L48" s="19"/>
    </row>
    <row r="49" spans="1:12" ht="9" customHeight="1">
      <c r="A49" s="33"/>
      <c r="B49" s="35"/>
      <c r="C49" s="43" t="s">
        <v>32</v>
      </c>
      <c r="D49" s="43">
        <v>1288507</v>
      </c>
      <c r="E49" s="44" t="s">
        <v>29</v>
      </c>
      <c r="F49" s="41">
        <v>11.33</v>
      </c>
      <c r="G49" s="42">
        <f t="shared" si="0"/>
        <v>0.33989999999999998</v>
      </c>
      <c r="H49" s="42">
        <f t="shared" si="1"/>
        <v>11.6699</v>
      </c>
      <c r="I49" s="18"/>
      <c r="J49" s="19"/>
      <c r="K49" s="19"/>
      <c r="L49" s="19"/>
    </row>
    <row r="50" spans="1:12" ht="9" customHeight="1">
      <c r="A50" s="33"/>
      <c r="B50" s="35"/>
      <c r="C50" s="43" t="s">
        <v>32</v>
      </c>
      <c r="D50" s="43">
        <v>1288557</v>
      </c>
      <c r="E50" s="44" t="s">
        <v>33</v>
      </c>
      <c r="F50" s="41">
        <v>1.03</v>
      </c>
      <c r="G50" s="42">
        <f t="shared" si="0"/>
        <v>3.09E-2</v>
      </c>
      <c r="H50" s="42">
        <f t="shared" si="1"/>
        <v>1.0609</v>
      </c>
      <c r="I50" s="18"/>
      <c r="J50" s="19"/>
      <c r="K50" s="19"/>
      <c r="L50" s="19"/>
    </row>
    <row r="51" spans="1:12" ht="9" customHeight="1">
      <c r="A51" s="33"/>
      <c r="B51" s="35"/>
      <c r="C51" s="43" t="s">
        <v>32</v>
      </c>
      <c r="D51" s="43">
        <v>1288557</v>
      </c>
      <c r="E51" s="44" t="s">
        <v>33</v>
      </c>
      <c r="F51" s="41">
        <v>10.3</v>
      </c>
      <c r="G51" s="42">
        <f t="shared" si="0"/>
        <v>0.309</v>
      </c>
      <c r="H51" s="42">
        <f t="shared" si="1"/>
        <v>10.609</v>
      </c>
      <c r="I51" s="18"/>
      <c r="J51" s="19"/>
      <c r="K51" s="19"/>
      <c r="L51" s="19"/>
    </row>
    <row r="52" spans="1:12" ht="9" customHeight="1">
      <c r="A52" s="33"/>
      <c r="B52" s="35"/>
      <c r="C52" s="43" t="s">
        <v>32</v>
      </c>
      <c r="D52" s="43">
        <v>1288557</v>
      </c>
      <c r="E52" s="44" t="s">
        <v>29</v>
      </c>
      <c r="F52" s="41">
        <v>2.06</v>
      </c>
      <c r="G52" s="42">
        <f t="shared" si="0"/>
        <v>6.1800000000000001E-2</v>
      </c>
      <c r="H52" s="42">
        <f t="shared" si="1"/>
        <v>2.1217999999999999</v>
      </c>
      <c r="I52" s="18"/>
      <c r="J52" s="19"/>
      <c r="K52" s="19"/>
      <c r="L52" s="19"/>
    </row>
    <row r="53" spans="1:12" ht="9" customHeight="1">
      <c r="A53" s="33"/>
      <c r="B53" s="35"/>
      <c r="C53" s="43" t="s">
        <v>32</v>
      </c>
      <c r="D53" s="43">
        <v>1288557</v>
      </c>
      <c r="E53" s="44" t="s">
        <v>29</v>
      </c>
      <c r="F53" s="41">
        <v>10.3</v>
      </c>
      <c r="G53" s="42">
        <f t="shared" si="0"/>
        <v>0.309</v>
      </c>
      <c r="H53" s="42">
        <f t="shared" si="1"/>
        <v>10.609</v>
      </c>
      <c r="I53" s="18"/>
      <c r="J53" s="19"/>
      <c r="K53" s="19"/>
      <c r="L53" s="19"/>
    </row>
    <row r="54" spans="1:12" ht="9" customHeight="1">
      <c r="A54" s="33"/>
      <c r="B54" s="35"/>
      <c r="C54" s="43" t="s">
        <v>32</v>
      </c>
      <c r="D54" s="43">
        <v>1288558</v>
      </c>
      <c r="E54" s="44" t="s">
        <v>33</v>
      </c>
      <c r="F54" s="41">
        <v>2.06</v>
      </c>
      <c r="G54" s="42">
        <f t="shared" si="0"/>
        <v>6.1800000000000001E-2</v>
      </c>
      <c r="H54" s="42">
        <f t="shared" si="1"/>
        <v>2.1217999999999999</v>
      </c>
      <c r="I54" s="18"/>
      <c r="J54" s="19"/>
      <c r="K54" s="19"/>
      <c r="L54" s="19"/>
    </row>
    <row r="55" spans="1:12" ht="9" customHeight="1">
      <c r="A55" s="33"/>
      <c r="B55" s="35"/>
      <c r="C55" s="43" t="s">
        <v>32</v>
      </c>
      <c r="D55" s="43">
        <v>1288558</v>
      </c>
      <c r="E55" s="44" t="s">
        <v>33</v>
      </c>
      <c r="F55" s="41">
        <v>4.12</v>
      </c>
      <c r="G55" s="42">
        <f t="shared" si="0"/>
        <v>0.1236</v>
      </c>
      <c r="H55" s="42">
        <f t="shared" si="1"/>
        <v>4.2435999999999998</v>
      </c>
      <c r="I55" s="18"/>
      <c r="J55" s="19"/>
      <c r="K55" s="19"/>
      <c r="L55" s="19"/>
    </row>
    <row r="56" spans="1:12" ht="9" customHeight="1">
      <c r="A56" s="33"/>
      <c r="B56" s="35"/>
      <c r="C56" s="43" t="s">
        <v>32</v>
      </c>
      <c r="D56" s="43">
        <v>1288558</v>
      </c>
      <c r="E56" s="44" t="s">
        <v>29</v>
      </c>
      <c r="F56" s="41">
        <v>4.12</v>
      </c>
      <c r="G56" s="42">
        <f t="shared" si="0"/>
        <v>0.1236</v>
      </c>
      <c r="H56" s="42">
        <f t="shared" si="1"/>
        <v>4.2435999999999998</v>
      </c>
      <c r="I56" s="18"/>
      <c r="J56" s="19"/>
      <c r="K56" s="19"/>
      <c r="L56" s="19"/>
    </row>
    <row r="57" spans="1:12" ht="9" customHeight="1">
      <c r="A57" s="33"/>
      <c r="B57" s="35"/>
      <c r="C57" s="43" t="s">
        <v>32</v>
      </c>
      <c r="D57" s="43">
        <v>1288558</v>
      </c>
      <c r="E57" s="44" t="s">
        <v>29</v>
      </c>
      <c r="F57" s="41">
        <v>2.06</v>
      </c>
      <c r="G57" s="42">
        <f t="shared" si="0"/>
        <v>6.1800000000000001E-2</v>
      </c>
      <c r="H57" s="42">
        <f t="shared" si="1"/>
        <v>2.1217999999999999</v>
      </c>
      <c r="I57" s="18"/>
      <c r="J57" s="19"/>
      <c r="K57" s="19"/>
      <c r="L57" s="19"/>
    </row>
    <row r="58" spans="1:12" ht="9" customHeight="1">
      <c r="A58" s="33"/>
      <c r="B58" s="35"/>
      <c r="C58" s="43" t="s">
        <v>32</v>
      </c>
      <c r="D58" s="43">
        <v>1288511</v>
      </c>
      <c r="E58" s="44" t="s">
        <v>33</v>
      </c>
      <c r="F58" s="41">
        <v>2.06</v>
      </c>
      <c r="G58" s="42">
        <f t="shared" si="0"/>
        <v>6.1800000000000001E-2</v>
      </c>
      <c r="H58" s="42">
        <f t="shared" si="1"/>
        <v>2.1217999999999999</v>
      </c>
      <c r="I58" s="18"/>
      <c r="J58" s="19"/>
      <c r="K58" s="19"/>
      <c r="L58" s="19"/>
    </row>
    <row r="59" spans="1:12" ht="9" customHeight="1">
      <c r="A59" s="33"/>
      <c r="B59" s="35"/>
      <c r="C59" s="43" t="s">
        <v>32</v>
      </c>
      <c r="D59" s="43">
        <v>1288511</v>
      </c>
      <c r="E59" s="44" t="s">
        <v>33</v>
      </c>
      <c r="F59" s="41">
        <v>15.450000000000001</v>
      </c>
      <c r="G59" s="42">
        <f t="shared" si="0"/>
        <v>0.46350000000000002</v>
      </c>
      <c r="H59" s="42">
        <f t="shared" si="1"/>
        <v>15.913500000000001</v>
      </c>
      <c r="I59" s="18"/>
      <c r="J59" s="19"/>
      <c r="K59" s="19"/>
      <c r="L59" s="19"/>
    </row>
    <row r="60" spans="1:12" ht="9" customHeight="1">
      <c r="A60" s="33"/>
      <c r="B60" s="35"/>
      <c r="C60" s="43" t="s">
        <v>32</v>
      </c>
      <c r="D60" s="43">
        <v>1288511</v>
      </c>
      <c r="E60" s="44" t="s">
        <v>29</v>
      </c>
      <c r="F60" s="41">
        <v>13.39</v>
      </c>
      <c r="G60" s="42">
        <f t="shared" si="0"/>
        <v>0.4017</v>
      </c>
      <c r="H60" s="42">
        <f t="shared" si="1"/>
        <v>13.791700000000001</v>
      </c>
      <c r="I60" s="18"/>
      <c r="J60" s="19"/>
      <c r="K60" s="19"/>
      <c r="L60" s="19"/>
    </row>
    <row r="61" spans="1:12" ht="9" customHeight="1">
      <c r="A61" s="33"/>
      <c r="B61" s="35"/>
      <c r="C61" s="43" t="s">
        <v>32</v>
      </c>
      <c r="D61" s="43">
        <v>1288511</v>
      </c>
      <c r="E61" s="44" t="s">
        <v>29</v>
      </c>
      <c r="F61" s="41">
        <v>17.510000000000002</v>
      </c>
      <c r="G61" s="42">
        <f t="shared" si="0"/>
        <v>0.52529999999999999</v>
      </c>
      <c r="H61" s="42">
        <f t="shared" si="1"/>
        <v>18.035300000000003</v>
      </c>
      <c r="I61" s="18"/>
      <c r="J61" s="19"/>
      <c r="K61" s="19"/>
      <c r="L61" s="19"/>
    </row>
    <row r="62" spans="1:12" ht="9" customHeight="1">
      <c r="A62" s="33"/>
      <c r="B62" s="35"/>
      <c r="C62" s="43" t="s">
        <v>32</v>
      </c>
      <c r="D62" s="43">
        <v>1288559</v>
      </c>
      <c r="E62" s="44" t="s">
        <v>33</v>
      </c>
      <c r="F62" s="41">
        <v>1.03</v>
      </c>
      <c r="G62" s="42">
        <f t="shared" si="0"/>
        <v>3.09E-2</v>
      </c>
      <c r="H62" s="42">
        <f t="shared" si="1"/>
        <v>1.0609</v>
      </c>
      <c r="I62" s="18"/>
      <c r="J62" s="19"/>
      <c r="K62" s="19"/>
      <c r="L62" s="19"/>
    </row>
    <row r="63" spans="1:12" ht="9" customHeight="1">
      <c r="A63" s="33"/>
      <c r="B63" s="35"/>
      <c r="C63" s="43" t="s">
        <v>32</v>
      </c>
      <c r="D63" s="43">
        <v>1288559</v>
      </c>
      <c r="E63" s="44" t="s">
        <v>33</v>
      </c>
      <c r="F63" s="41">
        <v>5.15</v>
      </c>
      <c r="G63" s="42">
        <f t="shared" si="0"/>
        <v>0.1545</v>
      </c>
      <c r="H63" s="42">
        <f t="shared" si="1"/>
        <v>5.3045</v>
      </c>
      <c r="I63" s="18"/>
      <c r="J63" s="19"/>
      <c r="K63" s="19"/>
      <c r="L63" s="19"/>
    </row>
    <row r="64" spans="1:12" ht="9" customHeight="1">
      <c r="A64" s="33"/>
      <c r="B64" s="35"/>
      <c r="C64" s="43" t="s">
        <v>32</v>
      </c>
      <c r="D64" s="43">
        <v>1288559</v>
      </c>
      <c r="E64" s="44" t="s">
        <v>29</v>
      </c>
      <c r="F64" s="41">
        <v>6.18</v>
      </c>
      <c r="G64" s="42">
        <f t="shared" si="0"/>
        <v>0.18539999999999998</v>
      </c>
      <c r="H64" s="42">
        <f t="shared" si="1"/>
        <v>6.3653999999999993</v>
      </c>
      <c r="I64" s="18"/>
      <c r="J64" s="19"/>
      <c r="K64" s="19"/>
      <c r="L64" s="19"/>
    </row>
    <row r="65" spans="1:12" ht="9" customHeight="1">
      <c r="A65" s="33"/>
      <c r="B65" s="35"/>
      <c r="C65" s="43" t="s">
        <v>32</v>
      </c>
      <c r="D65" s="43">
        <v>1288559</v>
      </c>
      <c r="E65" s="44" t="s">
        <v>29</v>
      </c>
      <c r="F65" s="41">
        <v>6.18</v>
      </c>
      <c r="G65" s="42">
        <f t="shared" si="0"/>
        <v>0.18539999999999998</v>
      </c>
      <c r="H65" s="42">
        <f t="shared" si="1"/>
        <v>6.3653999999999993</v>
      </c>
      <c r="I65" s="18"/>
      <c r="J65" s="19"/>
      <c r="K65" s="19"/>
      <c r="L65" s="19"/>
    </row>
    <row r="66" spans="1:12" ht="9" customHeight="1">
      <c r="A66" s="33"/>
      <c r="B66" s="35"/>
      <c r="C66" s="43" t="s">
        <v>32</v>
      </c>
      <c r="D66" s="43">
        <v>1288561</v>
      </c>
      <c r="E66" s="44" t="s">
        <v>33</v>
      </c>
      <c r="F66" s="41">
        <v>5.15</v>
      </c>
      <c r="G66" s="42">
        <f t="shared" si="0"/>
        <v>0.1545</v>
      </c>
      <c r="H66" s="42">
        <f t="shared" si="1"/>
        <v>5.3045</v>
      </c>
      <c r="I66" s="18"/>
      <c r="J66" s="19"/>
      <c r="K66" s="19"/>
      <c r="L66" s="19"/>
    </row>
    <row r="67" spans="1:12" ht="9" customHeight="1">
      <c r="A67" s="33"/>
      <c r="B67" s="35"/>
      <c r="C67" s="43" t="s">
        <v>32</v>
      </c>
      <c r="D67" s="43">
        <v>1288561</v>
      </c>
      <c r="E67" s="44" t="s">
        <v>29</v>
      </c>
      <c r="F67" s="41">
        <v>10.3</v>
      </c>
      <c r="G67" s="42">
        <f t="shared" si="0"/>
        <v>0.309</v>
      </c>
      <c r="H67" s="42">
        <f t="shared" si="1"/>
        <v>10.609</v>
      </c>
      <c r="I67" s="18"/>
      <c r="J67" s="19"/>
      <c r="K67" s="19"/>
      <c r="L67" s="19"/>
    </row>
    <row r="68" spans="1:12" ht="9" customHeight="1">
      <c r="A68" s="33"/>
      <c r="B68" s="35"/>
      <c r="C68" s="43" t="s">
        <v>32</v>
      </c>
      <c r="D68" s="43">
        <v>1288561</v>
      </c>
      <c r="E68" s="44" t="s">
        <v>29</v>
      </c>
      <c r="F68" s="41">
        <v>6.18</v>
      </c>
      <c r="G68" s="42">
        <f t="shared" si="0"/>
        <v>0.18539999999999998</v>
      </c>
      <c r="H68" s="42">
        <f t="shared" si="1"/>
        <v>6.3653999999999993</v>
      </c>
      <c r="I68" s="18"/>
      <c r="J68" s="19"/>
      <c r="K68" s="19"/>
      <c r="L68" s="19"/>
    </row>
    <row r="69" spans="1:12" ht="9" customHeight="1">
      <c r="A69" s="33"/>
      <c r="B69" s="35"/>
      <c r="C69" s="43" t="s">
        <v>32</v>
      </c>
      <c r="D69" s="43">
        <v>1288564</v>
      </c>
      <c r="E69" s="44" t="s">
        <v>33</v>
      </c>
      <c r="F69" s="41">
        <v>7.21</v>
      </c>
      <c r="G69" s="42">
        <f t="shared" si="0"/>
        <v>0.21629999999999999</v>
      </c>
      <c r="H69" s="42">
        <f t="shared" si="1"/>
        <v>7.4263000000000003</v>
      </c>
      <c r="I69" s="18"/>
      <c r="J69" s="19"/>
      <c r="K69" s="19"/>
      <c r="L69" s="19"/>
    </row>
    <row r="70" spans="1:12" ht="9" customHeight="1">
      <c r="A70" s="33"/>
      <c r="B70" s="35"/>
      <c r="C70" s="43" t="s">
        <v>32</v>
      </c>
      <c r="D70" s="43">
        <v>1288564</v>
      </c>
      <c r="E70" s="44" t="s">
        <v>29</v>
      </c>
      <c r="F70" s="41">
        <v>21.63</v>
      </c>
      <c r="G70" s="42">
        <f t="shared" si="0"/>
        <v>0.64889999999999992</v>
      </c>
      <c r="H70" s="42">
        <f t="shared" si="1"/>
        <v>22.2789</v>
      </c>
      <c r="I70" s="18"/>
      <c r="J70" s="19"/>
      <c r="K70" s="19"/>
      <c r="L70" s="19"/>
    </row>
    <row r="71" spans="1:12" ht="9" customHeight="1">
      <c r="A71" s="33"/>
      <c r="B71" s="35"/>
      <c r="C71" s="43" t="s">
        <v>32</v>
      </c>
      <c r="D71" s="43">
        <v>1288564</v>
      </c>
      <c r="E71" s="44" t="s">
        <v>29</v>
      </c>
      <c r="F71" s="41">
        <v>7.21</v>
      </c>
      <c r="G71" s="42">
        <f t="shared" si="0"/>
        <v>0.21629999999999999</v>
      </c>
      <c r="H71" s="42">
        <f t="shared" si="1"/>
        <v>7.4263000000000003</v>
      </c>
      <c r="I71" s="18"/>
      <c r="J71" s="19"/>
      <c r="K71" s="19"/>
      <c r="L71" s="19"/>
    </row>
    <row r="72" spans="1:12" ht="9" customHeight="1">
      <c r="A72" s="33"/>
      <c r="B72" s="35"/>
      <c r="C72" s="43" t="s">
        <v>32</v>
      </c>
      <c r="D72" s="43">
        <v>1288567</v>
      </c>
      <c r="E72" s="44" t="s">
        <v>33</v>
      </c>
      <c r="F72" s="41">
        <v>2.06</v>
      </c>
      <c r="G72" s="42">
        <f t="shared" si="0"/>
        <v>6.1800000000000001E-2</v>
      </c>
      <c r="H72" s="42">
        <f t="shared" si="1"/>
        <v>2.1217999999999999</v>
      </c>
      <c r="I72" s="18"/>
      <c r="J72" s="19"/>
      <c r="K72" s="19"/>
      <c r="L72" s="19"/>
    </row>
    <row r="73" spans="1:12" ht="9" customHeight="1">
      <c r="A73" s="33"/>
      <c r="B73" s="35"/>
      <c r="C73" s="43" t="s">
        <v>32</v>
      </c>
      <c r="D73" s="43">
        <v>1288567</v>
      </c>
      <c r="E73" s="44" t="s">
        <v>29</v>
      </c>
      <c r="F73" s="41">
        <v>1.03</v>
      </c>
      <c r="G73" s="42">
        <f t="shared" ref="G73:G136" si="2">F73*0.03</f>
        <v>3.09E-2</v>
      </c>
      <c r="H73" s="42">
        <f t="shared" ref="H73:H136" si="3">SUM(F73:G73)</f>
        <v>1.0609</v>
      </c>
      <c r="I73" s="18"/>
      <c r="J73" s="19"/>
      <c r="K73" s="19"/>
      <c r="L73" s="19"/>
    </row>
    <row r="74" spans="1:12" ht="9" customHeight="1">
      <c r="A74" s="33"/>
      <c r="B74" s="35"/>
      <c r="C74" s="43" t="s">
        <v>32</v>
      </c>
      <c r="D74" s="43">
        <v>1288581</v>
      </c>
      <c r="E74" s="44" t="s">
        <v>29</v>
      </c>
      <c r="F74" s="41">
        <v>2.06</v>
      </c>
      <c r="G74" s="42">
        <f t="shared" si="2"/>
        <v>6.1800000000000001E-2</v>
      </c>
      <c r="H74" s="42">
        <f t="shared" si="3"/>
        <v>2.1217999999999999</v>
      </c>
      <c r="I74" s="18"/>
      <c r="J74" s="19"/>
      <c r="K74" s="19"/>
      <c r="L74" s="19"/>
    </row>
    <row r="75" spans="1:12" ht="9" customHeight="1">
      <c r="A75" s="33"/>
      <c r="B75" s="35"/>
      <c r="C75" s="43" t="s">
        <v>32</v>
      </c>
      <c r="D75" s="43">
        <v>1288581</v>
      </c>
      <c r="E75" s="44" t="s">
        <v>29</v>
      </c>
      <c r="F75" s="41">
        <v>2.06</v>
      </c>
      <c r="G75" s="42">
        <f t="shared" si="2"/>
        <v>6.1800000000000001E-2</v>
      </c>
      <c r="H75" s="42">
        <f t="shared" si="3"/>
        <v>2.1217999999999999</v>
      </c>
      <c r="I75" s="18"/>
      <c r="J75" s="19"/>
      <c r="K75" s="19"/>
      <c r="L75" s="19"/>
    </row>
    <row r="76" spans="1:12" ht="9" customHeight="1">
      <c r="A76" s="33"/>
      <c r="B76" s="35"/>
      <c r="C76" s="43" t="s">
        <v>32</v>
      </c>
      <c r="D76" s="43">
        <v>1288581</v>
      </c>
      <c r="E76" s="44" t="s">
        <v>29</v>
      </c>
      <c r="F76" s="41">
        <v>1.03</v>
      </c>
      <c r="G76" s="42">
        <f t="shared" si="2"/>
        <v>3.09E-2</v>
      </c>
      <c r="H76" s="42">
        <f t="shared" si="3"/>
        <v>1.0609</v>
      </c>
      <c r="I76" s="18"/>
      <c r="J76" s="19"/>
      <c r="K76" s="19"/>
      <c r="L76" s="19"/>
    </row>
    <row r="77" spans="1:12" ht="9" customHeight="1">
      <c r="A77" s="33"/>
      <c r="B77" s="35"/>
      <c r="C77" s="43" t="s">
        <v>32</v>
      </c>
      <c r="D77" s="43">
        <v>1288571</v>
      </c>
      <c r="E77" s="44" t="s">
        <v>33</v>
      </c>
      <c r="F77" s="41">
        <v>1.03</v>
      </c>
      <c r="G77" s="42">
        <f t="shared" si="2"/>
        <v>3.09E-2</v>
      </c>
      <c r="H77" s="42">
        <f t="shared" si="3"/>
        <v>1.0609</v>
      </c>
      <c r="I77" s="18"/>
      <c r="J77" s="19"/>
      <c r="K77" s="19"/>
      <c r="L77" s="19"/>
    </row>
    <row r="78" spans="1:12" ht="9" customHeight="1">
      <c r="A78" s="33"/>
      <c r="B78" s="35"/>
      <c r="C78" s="43" t="s">
        <v>32</v>
      </c>
      <c r="D78" s="43">
        <v>1288571</v>
      </c>
      <c r="E78" s="44" t="s">
        <v>29</v>
      </c>
      <c r="F78" s="41">
        <v>1.03</v>
      </c>
      <c r="G78" s="42">
        <f t="shared" si="2"/>
        <v>3.09E-2</v>
      </c>
      <c r="H78" s="42">
        <f t="shared" si="3"/>
        <v>1.0609</v>
      </c>
      <c r="I78" s="18"/>
      <c r="J78" s="19"/>
      <c r="K78" s="19"/>
      <c r="L78" s="19"/>
    </row>
    <row r="79" spans="1:12" ht="9" customHeight="1">
      <c r="A79" s="33"/>
      <c r="B79" s="35"/>
      <c r="C79" s="43" t="s">
        <v>32</v>
      </c>
      <c r="D79" s="43">
        <v>1288571</v>
      </c>
      <c r="E79" s="44" t="s">
        <v>29</v>
      </c>
      <c r="F79" s="41">
        <v>1.03</v>
      </c>
      <c r="G79" s="42">
        <f t="shared" si="2"/>
        <v>3.09E-2</v>
      </c>
      <c r="H79" s="42">
        <f t="shared" si="3"/>
        <v>1.0609</v>
      </c>
      <c r="I79" s="18"/>
      <c r="J79" s="19"/>
      <c r="K79" s="19"/>
      <c r="L79" s="19"/>
    </row>
    <row r="80" spans="1:12" ht="9" customHeight="1">
      <c r="A80" s="33"/>
      <c r="B80" s="35"/>
      <c r="C80" s="43" t="s">
        <v>32</v>
      </c>
      <c r="D80" s="43">
        <v>1288584</v>
      </c>
      <c r="E80" s="44" t="s">
        <v>29</v>
      </c>
      <c r="F80" s="41">
        <v>1.03</v>
      </c>
      <c r="G80" s="42">
        <f t="shared" si="2"/>
        <v>3.09E-2</v>
      </c>
      <c r="H80" s="42">
        <f t="shared" si="3"/>
        <v>1.0609</v>
      </c>
      <c r="I80" s="18"/>
      <c r="J80" s="19"/>
      <c r="K80" s="19"/>
      <c r="L80" s="19"/>
    </row>
    <row r="81" spans="1:12" ht="9" customHeight="1">
      <c r="A81" s="33"/>
      <c r="B81" s="35"/>
      <c r="C81" s="43" t="s">
        <v>32</v>
      </c>
      <c r="D81" s="43">
        <v>1288584</v>
      </c>
      <c r="E81" s="44" t="s">
        <v>29</v>
      </c>
      <c r="F81" s="41">
        <v>1.03</v>
      </c>
      <c r="G81" s="42">
        <f t="shared" si="2"/>
        <v>3.09E-2</v>
      </c>
      <c r="H81" s="42">
        <f t="shared" si="3"/>
        <v>1.0609</v>
      </c>
      <c r="I81" s="18"/>
      <c r="J81" s="19"/>
      <c r="K81" s="19"/>
      <c r="L81" s="19"/>
    </row>
    <row r="82" spans="1:12" ht="9" customHeight="1">
      <c r="A82" s="33"/>
      <c r="B82" s="35"/>
      <c r="C82" s="43" t="s">
        <v>32</v>
      </c>
      <c r="D82" s="43">
        <v>1288574</v>
      </c>
      <c r="E82" s="44" t="s">
        <v>33</v>
      </c>
      <c r="F82" s="41">
        <v>64.89</v>
      </c>
      <c r="G82" s="42">
        <f t="shared" si="2"/>
        <v>1.9466999999999999</v>
      </c>
      <c r="H82" s="42">
        <f t="shared" si="3"/>
        <v>66.836700000000008</v>
      </c>
      <c r="I82" s="18"/>
      <c r="J82" s="19"/>
      <c r="K82" s="19"/>
      <c r="L82" s="19"/>
    </row>
    <row r="83" spans="1:12" ht="9" customHeight="1">
      <c r="A83" s="33"/>
      <c r="B83" s="35"/>
      <c r="C83" s="43" t="s">
        <v>32</v>
      </c>
      <c r="D83" s="43">
        <v>1288574</v>
      </c>
      <c r="E83" s="44" t="s">
        <v>33</v>
      </c>
      <c r="F83" s="41">
        <v>87.55</v>
      </c>
      <c r="G83" s="42">
        <f t="shared" si="2"/>
        <v>2.6264999999999996</v>
      </c>
      <c r="H83" s="42">
        <f t="shared" si="3"/>
        <v>90.17649999999999</v>
      </c>
      <c r="I83" s="18"/>
      <c r="J83" s="19"/>
      <c r="K83" s="19"/>
      <c r="L83" s="19"/>
    </row>
    <row r="84" spans="1:12" ht="9" customHeight="1">
      <c r="A84" s="33" t="s">
        <v>31</v>
      </c>
      <c r="B84" s="35" t="s">
        <v>34</v>
      </c>
      <c r="C84" s="43" t="s">
        <v>32</v>
      </c>
      <c r="D84" s="43">
        <v>1288574</v>
      </c>
      <c r="E84" s="44" t="s">
        <v>33</v>
      </c>
      <c r="F84" s="41">
        <v>75.19</v>
      </c>
      <c r="G84" s="42">
        <f t="shared" si="2"/>
        <v>2.2557</v>
      </c>
      <c r="H84" s="42">
        <f t="shared" si="3"/>
        <v>77.445700000000002</v>
      </c>
      <c r="I84" s="18"/>
      <c r="J84" s="19"/>
      <c r="K84" s="19"/>
      <c r="L84" s="19"/>
    </row>
    <row r="85" spans="1:12" ht="9" customHeight="1">
      <c r="A85" s="33"/>
      <c r="B85" s="35"/>
      <c r="C85" s="43" t="s">
        <v>32</v>
      </c>
      <c r="D85" s="43">
        <v>1288574</v>
      </c>
      <c r="E85" s="44" t="s">
        <v>33</v>
      </c>
      <c r="F85" s="41">
        <v>58.71</v>
      </c>
      <c r="G85" s="42">
        <f t="shared" si="2"/>
        <v>1.7612999999999999</v>
      </c>
      <c r="H85" s="42">
        <f t="shared" si="3"/>
        <v>60.471299999999999</v>
      </c>
      <c r="I85" s="18"/>
      <c r="J85" s="19"/>
      <c r="K85" s="19"/>
      <c r="L85" s="19"/>
    </row>
    <row r="86" spans="1:12" ht="9" customHeight="1">
      <c r="A86" s="33"/>
      <c r="B86" s="35"/>
      <c r="C86" s="43" t="s">
        <v>32</v>
      </c>
      <c r="D86" s="43">
        <v>1288574</v>
      </c>
      <c r="E86" s="44" t="s">
        <v>29</v>
      </c>
      <c r="F86" s="41">
        <v>58.71</v>
      </c>
      <c r="G86" s="42">
        <f t="shared" si="2"/>
        <v>1.7612999999999999</v>
      </c>
      <c r="H86" s="42">
        <f t="shared" si="3"/>
        <v>60.471299999999999</v>
      </c>
      <c r="I86" s="18"/>
      <c r="J86" s="19"/>
      <c r="K86" s="19"/>
      <c r="L86" s="19"/>
    </row>
    <row r="87" spans="1:12" ht="9" customHeight="1">
      <c r="A87" s="33"/>
      <c r="B87" s="35"/>
      <c r="C87" s="43" t="s">
        <v>32</v>
      </c>
      <c r="D87" s="43">
        <v>1288574</v>
      </c>
      <c r="E87" s="44" t="s">
        <v>29</v>
      </c>
      <c r="F87" s="41">
        <v>86.52</v>
      </c>
      <c r="G87" s="42">
        <f t="shared" si="2"/>
        <v>2.5955999999999997</v>
      </c>
      <c r="H87" s="42">
        <f t="shared" si="3"/>
        <v>89.115600000000001</v>
      </c>
      <c r="I87" s="18"/>
      <c r="J87" s="19"/>
      <c r="K87" s="19"/>
      <c r="L87" s="19"/>
    </row>
    <row r="88" spans="1:12" ht="9" customHeight="1">
      <c r="A88" s="33"/>
      <c r="B88" s="35"/>
      <c r="C88" s="43" t="s">
        <v>32</v>
      </c>
      <c r="D88" s="43">
        <v>1288574</v>
      </c>
      <c r="E88" s="44" t="s">
        <v>29</v>
      </c>
      <c r="F88" s="41">
        <v>85.490000000000009</v>
      </c>
      <c r="G88" s="42">
        <f t="shared" si="2"/>
        <v>2.5647000000000002</v>
      </c>
      <c r="H88" s="42">
        <f t="shared" si="3"/>
        <v>88.054700000000011</v>
      </c>
      <c r="I88" s="18"/>
      <c r="J88" s="19"/>
      <c r="K88" s="19"/>
      <c r="L88" s="19"/>
    </row>
    <row r="89" spans="1:12" ht="9" customHeight="1">
      <c r="A89" s="33"/>
      <c r="B89" s="35"/>
      <c r="C89" s="43" t="s">
        <v>32</v>
      </c>
      <c r="D89" s="43">
        <v>1288574</v>
      </c>
      <c r="E89" s="44" t="s">
        <v>29</v>
      </c>
      <c r="F89" s="41">
        <v>29.87</v>
      </c>
      <c r="G89" s="42">
        <f t="shared" si="2"/>
        <v>0.89610000000000001</v>
      </c>
      <c r="H89" s="42">
        <f t="shared" si="3"/>
        <v>30.766100000000002</v>
      </c>
      <c r="I89" s="18"/>
      <c r="J89" s="19"/>
      <c r="K89" s="19"/>
      <c r="L89" s="19"/>
    </row>
    <row r="90" spans="1:12" ht="9" customHeight="1">
      <c r="A90" s="33"/>
      <c r="B90" s="35"/>
      <c r="C90" s="43" t="s">
        <v>32</v>
      </c>
      <c r="D90" s="43">
        <v>1288574</v>
      </c>
      <c r="E90" s="44" t="s">
        <v>29</v>
      </c>
      <c r="F90" s="41">
        <v>59.74</v>
      </c>
      <c r="G90" s="42">
        <f t="shared" si="2"/>
        <v>1.7922</v>
      </c>
      <c r="H90" s="42">
        <f t="shared" si="3"/>
        <v>61.532200000000003</v>
      </c>
      <c r="I90" s="18"/>
      <c r="J90" s="19"/>
      <c r="K90" s="19"/>
      <c r="L90" s="19"/>
    </row>
    <row r="91" spans="1:12" ht="9" customHeight="1">
      <c r="A91" s="33"/>
      <c r="B91" s="35"/>
      <c r="C91" s="43" t="s">
        <v>32</v>
      </c>
      <c r="D91" s="43">
        <v>1288576</v>
      </c>
      <c r="E91" s="44" t="s">
        <v>33</v>
      </c>
      <c r="F91" s="41">
        <v>9.27</v>
      </c>
      <c r="G91" s="42">
        <f t="shared" si="2"/>
        <v>0.27809999999999996</v>
      </c>
      <c r="H91" s="42">
        <f t="shared" si="3"/>
        <v>9.5480999999999998</v>
      </c>
      <c r="I91" s="18"/>
      <c r="J91" s="19"/>
      <c r="K91" s="19"/>
      <c r="L91" s="19"/>
    </row>
    <row r="92" spans="1:12" ht="9" customHeight="1">
      <c r="A92" s="33"/>
      <c r="B92" s="35"/>
      <c r="C92" s="43" t="s">
        <v>32</v>
      </c>
      <c r="D92" s="43">
        <v>1288576</v>
      </c>
      <c r="E92" s="44" t="s">
        <v>33</v>
      </c>
      <c r="F92" s="41">
        <v>1.03</v>
      </c>
      <c r="G92" s="42">
        <f t="shared" si="2"/>
        <v>3.09E-2</v>
      </c>
      <c r="H92" s="42">
        <f t="shared" si="3"/>
        <v>1.0609</v>
      </c>
      <c r="I92" s="18"/>
      <c r="J92" s="19"/>
      <c r="K92" s="19"/>
      <c r="L92" s="19"/>
    </row>
    <row r="93" spans="1:12" ht="9" customHeight="1">
      <c r="A93" s="33"/>
      <c r="B93" s="35"/>
      <c r="C93" s="43" t="s">
        <v>32</v>
      </c>
      <c r="D93" s="43">
        <v>1288576</v>
      </c>
      <c r="E93" s="44" t="s">
        <v>33</v>
      </c>
      <c r="F93" s="41">
        <v>7.21</v>
      </c>
      <c r="G93" s="42">
        <f t="shared" si="2"/>
        <v>0.21629999999999999</v>
      </c>
      <c r="H93" s="42">
        <f t="shared" si="3"/>
        <v>7.4263000000000003</v>
      </c>
      <c r="I93" s="18"/>
      <c r="J93" s="19"/>
      <c r="K93" s="19"/>
      <c r="L93" s="19"/>
    </row>
    <row r="94" spans="1:12" ht="9" customHeight="1">
      <c r="A94" s="33"/>
      <c r="B94" s="35"/>
      <c r="C94" s="43" t="s">
        <v>32</v>
      </c>
      <c r="D94" s="43">
        <v>1288576</v>
      </c>
      <c r="E94" s="44" t="s">
        <v>33</v>
      </c>
      <c r="F94" s="41">
        <v>12.36</v>
      </c>
      <c r="G94" s="42">
        <f t="shared" si="2"/>
        <v>0.37079999999999996</v>
      </c>
      <c r="H94" s="42">
        <f t="shared" si="3"/>
        <v>12.730799999999999</v>
      </c>
      <c r="I94" s="18"/>
      <c r="J94" s="19"/>
      <c r="K94" s="19"/>
      <c r="L94" s="19"/>
    </row>
    <row r="95" spans="1:12" ht="9" customHeight="1">
      <c r="A95" s="33"/>
      <c r="B95" s="35"/>
      <c r="C95" s="43" t="s">
        <v>32</v>
      </c>
      <c r="D95" s="43">
        <v>1288576</v>
      </c>
      <c r="E95" s="44" t="s">
        <v>29</v>
      </c>
      <c r="F95" s="41">
        <v>2.06</v>
      </c>
      <c r="G95" s="42">
        <f t="shared" si="2"/>
        <v>6.1800000000000001E-2</v>
      </c>
      <c r="H95" s="42">
        <f t="shared" si="3"/>
        <v>2.1217999999999999</v>
      </c>
      <c r="I95" s="18"/>
      <c r="J95" s="19"/>
      <c r="K95" s="19"/>
      <c r="L95" s="19"/>
    </row>
    <row r="96" spans="1:12" ht="9" customHeight="1">
      <c r="A96" s="33"/>
      <c r="B96" s="35"/>
      <c r="C96" s="43" t="s">
        <v>32</v>
      </c>
      <c r="D96" s="43">
        <v>1288576</v>
      </c>
      <c r="E96" s="44" t="s">
        <v>29</v>
      </c>
      <c r="F96" s="41">
        <v>1.03</v>
      </c>
      <c r="G96" s="42">
        <f t="shared" si="2"/>
        <v>3.09E-2</v>
      </c>
      <c r="H96" s="42">
        <f t="shared" si="3"/>
        <v>1.0609</v>
      </c>
      <c r="I96" s="18"/>
      <c r="J96" s="19"/>
      <c r="K96" s="19"/>
      <c r="L96" s="19"/>
    </row>
    <row r="97" spans="1:12" ht="9" customHeight="1">
      <c r="A97" s="33"/>
      <c r="B97" s="35"/>
      <c r="C97" s="43" t="s">
        <v>32</v>
      </c>
      <c r="D97" s="43">
        <v>1288576</v>
      </c>
      <c r="E97" s="44" t="s">
        <v>29</v>
      </c>
      <c r="F97" s="41">
        <v>7.21</v>
      </c>
      <c r="G97" s="42">
        <f t="shared" si="2"/>
        <v>0.21629999999999999</v>
      </c>
      <c r="H97" s="42">
        <f t="shared" si="3"/>
        <v>7.4263000000000003</v>
      </c>
      <c r="I97" s="18"/>
      <c r="J97" s="19"/>
      <c r="K97" s="19"/>
      <c r="L97" s="19"/>
    </row>
    <row r="98" spans="1:12" ht="9" customHeight="1">
      <c r="A98" s="33"/>
      <c r="B98" s="35"/>
      <c r="C98" s="43" t="s">
        <v>32</v>
      </c>
      <c r="D98" s="43">
        <v>1288576</v>
      </c>
      <c r="E98" s="44" t="s">
        <v>29</v>
      </c>
      <c r="F98" s="41">
        <v>18.54</v>
      </c>
      <c r="G98" s="42">
        <f t="shared" si="2"/>
        <v>0.55619999999999992</v>
      </c>
      <c r="H98" s="42">
        <f t="shared" si="3"/>
        <v>19.0962</v>
      </c>
      <c r="I98" s="18"/>
      <c r="J98" s="19"/>
      <c r="K98" s="19"/>
      <c r="L98" s="19"/>
    </row>
    <row r="99" spans="1:12" ht="9" customHeight="1">
      <c r="A99" s="33"/>
      <c r="B99" s="35"/>
      <c r="C99" s="43" t="s">
        <v>32</v>
      </c>
      <c r="D99" s="43">
        <v>1288589</v>
      </c>
      <c r="E99" s="44" t="s">
        <v>33</v>
      </c>
      <c r="F99" s="41">
        <v>6.18</v>
      </c>
      <c r="G99" s="42">
        <f t="shared" si="2"/>
        <v>0.18539999999999998</v>
      </c>
      <c r="H99" s="42">
        <f t="shared" si="3"/>
        <v>6.3653999999999993</v>
      </c>
      <c r="I99" s="18"/>
      <c r="J99" s="19"/>
      <c r="K99" s="19"/>
      <c r="L99" s="19"/>
    </row>
    <row r="100" spans="1:12" ht="9" customHeight="1">
      <c r="A100" s="33"/>
      <c r="B100" s="35"/>
      <c r="C100" s="43" t="s">
        <v>32</v>
      </c>
      <c r="D100" s="43">
        <v>1288589</v>
      </c>
      <c r="E100" s="44" t="s">
        <v>33</v>
      </c>
      <c r="F100" s="41">
        <v>17.510000000000002</v>
      </c>
      <c r="G100" s="42">
        <f t="shared" si="2"/>
        <v>0.52529999999999999</v>
      </c>
      <c r="H100" s="42">
        <f t="shared" si="3"/>
        <v>18.035300000000003</v>
      </c>
      <c r="I100" s="18"/>
      <c r="J100" s="19"/>
      <c r="K100" s="19"/>
      <c r="L100" s="19"/>
    </row>
    <row r="101" spans="1:12" ht="9" customHeight="1">
      <c r="A101" s="33"/>
      <c r="B101" s="35"/>
      <c r="C101" s="43" t="s">
        <v>32</v>
      </c>
      <c r="D101" s="43">
        <v>1288589</v>
      </c>
      <c r="E101" s="44" t="s">
        <v>29</v>
      </c>
      <c r="F101" s="41">
        <v>13.39</v>
      </c>
      <c r="G101" s="42">
        <f t="shared" si="2"/>
        <v>0.4017</v>
      </c>
      <c r="H101" s="42">
        <f t="shared" si="3"/>
        <v>13.791700000000001</v>
      </c>
      <c r="I101" s="18"/>
      <c r="J101" s="19"/>
      <c r="K101" s="19"/>
      <c r="L101" s="19"/>
    </row>
    <row r="102" spans="1:12" ht="9" customHeight="1">
      <c r="A102" s="33"/>
      <c r="B102" s="35"/>
      <c r="C102" s="43" t="s">
        <v>32</v>
      </c>
      <c r="D102" s="43">
        <v>1288589</v>
      </c>
      <c r="E102" s="44" t="s">
        <v>29</v>
      </c>
      <c r="F102" s="41">
        <v>10.3</v>
      </c>
      <c r="G102" s="42">
        <f t="shared" si="2"/>
        <v>0.309</v>
      </c>
      <c r="H102" s="42">
        <f t="shared" si="3"/>
        <v>10.609</v>
      </c>
      <c r="I102" s="18"/>
      <c r="J102" s="19"/>
      <c r="K102" s="19"/>
      <c r="L102" s="19"/>
    </row>
    <row r="103" spans="1:12" ht="9" customHeight="1">
      <c r="A103" s="33"/>
      <c r="B103" s="35"/>
      <c r="C103" s="43" t="s">
        <v>32</v>
      </c>
      <c r="D103" s="43">
        <v>1288521</v>
      </c>
      <c r="E103" s="44" t="s">
        <v>33</v>
      </c>
      <c r="F103" s="41">
        <v>19.57</v>
      </c>
      <c r="G103" s="42">
        <f t="shared" si="2"/>
        <v>0.58709999999999996</v>
      </c>
      <c r="H103" s="42">
        <f t="shared" si="3"/>
        <v>20.1571</v>
      </c>
      <c r="I103" s="18"/>
      <c r="J103" s="19"/>
      <c r="K103" s="19"/>
      <c r="L103" s="19"/>
    </row>
    <row r="104" spans="1:12" ht="9" customHeight="1">
      <c r="A104" s="33"/>
      <c r="B104" s="35"/>
      <c r="C104" s="43" t="s">
        <v>32</v>
      </c>
      <c r="D104" s="43">
        <v>1288521</v>
      </c>
      <c r="E104" s="44" t="s">
        <v>33</v>
      </c>
      <c r="F104" s="41">
        <v>1.03</v>
      </c>
      <c r="G104" s="42">
        <f t="shared" si="2"/>
        <v>3.09E-2</v>
      </c>
      <c r="H104" s="42">
        <f t="shared" si="3"/>
        <v>1.0609</v>
      </c>
      <c r="I104" s="18"/>
      <c r="J104" s="19"/>
      <c r="K104" s="19"/>
      <c r="L104" s="19"/>
    </row>
    <row r="105" spans="1:12" ht="9" customHeight="1">
      <c r="A105" s="33"/>
      <c r="B105" s="35"/>
      <c r="C105" s="43" t="s">
        <v>32</v>
      </c>
      <c r="D105" s="43">
        <v>1288521</v>
      </c>
      <c r="E105" s="44" t="s">
        <v>33</v>
      </c>
      <c r="F105" s="41">
        <v>1.03</v>
      </c>
      <c r="G105" s="42">
        <f t="shared" si="2"/>
        <v>3.09E-2</v>
      </c>
      <c r="H105" s="42">
        <f t="shared" si="3"/>
        <v>1.0609</v>
      </c>
      <c r="I105" s="18"/>
      <c r="J105" s="19"/>
      <c r="K105" s="19"/>
      <c r="L105" s="19"/>
    </row>
    <row r="106" spans="1:12" ht="9" customHeight="1">
      <c r="A106" s="33"/>
      <c r="B106" s="35"/>
      <c r="C106" s="43" t="s">
        <v>32</v>
      </c>
      <c r="D106" s="43">
        <v>1288521</v>
      </c>
      <c r="E106" s="44" t="s">
        <v>33</v>
      </c>
      <c r="F106" s="41">
        <v>2.06</v>
      </c>
      <c r="G106" s="42">
        <f t="shared" si="2"/>
        <v>6.1800000000000001E-2</v>
      </c>
      <c r="H106" s="42">
        <f t="shared" si="3"/>
        <v>2.1217999999999999</v>
      </c>
      <c r="I106" s="18"/>
      <c r="J106" s="19"/>
      <c r="K106" s="19"/>
      <c r="L106" s="19"/>
    </row>
    <row r="107" spans="1:12" ht="9" customHeight="1">
      <c r="A107" s="33"/>
      <c r="B107" s="35"/>
      <c r="C107" s="43" t="s">
        <v>32</v>
      </c>
      <c r="D107" s="43">
        <v>1288521</v>
      </c>
      <c r="E107" s="44" t="s">
        <v>29</v>
      </c>
      <c r="F107" s="41">
        <v>7.21</v>
      </c>
      <c r="G107" s="42">
        <f t="shared" si="2"/>
        <v>0.21629999999999999</v>
      </c>
      <c r="H107" s="42">
        <f t="shared" si="3"/>
        <v>7.4263000000000003</v>
      </c>
      <c r="I107" s="18"/>
      <c r="J107" s="19"/>
      <c r="K107" s="19"/>
      <c r="L107" s="19"/>
    </row>
    <row r="108" spans="1:12" ht="9" customHeight="1">
      <c r="A108" s="33"/>
      <c r="B108" s="35"/>
      <c r="C108" s="43" t="s">
        <v>32</v>
      </c>
      <c r="D108" s="43">
        <v>1288521</v>
      </c>
      <c r="E108" s="44" t="s">
        <v>29</v>
      </c>
      <c r="F108" s="41">
        <v>12.36</v>
      </c>
      <c r="G108" s="42">
        <f t="shared" si="2"/>
        <v>0.37079999999999996</v>
      </c>
      <c r="H108" s="42">
        <f t="shared" si="3"/>
        <v>12.730799999999999</v>
      </c>
      <c r="I108" s="18"/>
      <c r="J108" s="19"/>
      <c r="K108" s="19"/>
      <c r="L108" s="19"/>
    </row>
    <row r="109" spans="1:12" ht="9" customHeight="1">
      <c r="A109" s="33"/>
      <c r="B109" s="35"/>
      <c r="C109" s="43" t="s">
        <v>32</v>
      </c>
      <c r="D109" s="43">
        <v>1288521</v>
      </c>
      <c r="E109" s="44" t="s">
        <v>29</v>
      </c>
      <c r="F109" s="41">
        <v>1.03</v>
      </c>
      <c r="G109" s="42">
        <f t="shared" si="2"/>
        <v>3.09E-2</v>
      </c>
      <c r="H109" s="42">
        <f t="shared" si="3"/>
        <v>1.0609</v>
      </c>
      <c r="I109" s="18"/>
      <c r="J109" s="19"/>
      <c r="K109" s="19"/>
      <c r="L109" s="19"/>
    </row>
    <row r="110" spans="1:12" ht="9" customHeight="1">
      <c r="A110" s="33"/>
      <c r="B110" s="35"/>
      <c r="C110" s="43" t="s">
        <v>32</v>
      </c>
      <c r="D110" s="43">
        <v>1288521</v>
      </c>
      <c r="E110" s="44" t="s">
        <v>29</v>
      </c>
      <c r="F110" s="41">
        <v>5.15</v>
      </c>
      <c r="G110" s="42">
        <f t="shared" si="2"/>
        <v>0.1545</v>
      </c>
      <c r="H110" s="42">
        <f t="shared" si="3"/>
        <v>5.3045</v>
      </c>
      <c r="I110" s="18"/>
      <c r="J110" s="19"/>
      <c r="K110" s="19"/>
      <c r="L110" s="19"/>
    </row>
    <row r="111" spans="1:12" ht="9" customHeight="1">
      <c r="A111" s="33"/>
      <c r="B111" s="35"/>
      <c r="C111" s="43" t="s">
        <v>32</v>
      </c>
      <c r="D111" s="43">
        <v>1288522</v>
      </c>
      <c r="E111" s="44" t="s">
        <v>33</v>
      </c>
      <c r="F111" s="41">
        <v>14.42</v>
      </c>
      <c r="G111" s="42">
        <f t="shared" si="2"/>
        <v>0.43259999999999998</v>
      </c>
      <c r="H111" s="42">
        <f t="shared" si="3"/>
        <v>14.852600000000001</v>
      </c>
      <c r="I111" s="18"/>
      <c r="J111" s="19"/>
      <c r="K111" s="19"/>
      <c r="L111" s="19"/>
    </row>
    <row r="112" spans="1:12" ht="9" customHeight="1">
      <c r="A112" s="33"/>
      <c r="B112" s="35"/>
      <c r="C112" s="43" t="s">
        <v>32</v>
      </c>
      <c r="D112" s="43">
        <v>1288522</v>
      </c>
      <c r="E112" s="44" t="s">
        <v>33</v>
      </c>
      <c r="F112" s="41">
        <v>39.14</v>
      </c>
      <c r="G112" s="42">
        <f t="shared" si="2"/>
        <v>1.1741999999999999</v>
      </c>
      <c r="H112" s="42">
        <f t="shared" si="3"/>
        <v>40.3142</v>
      </c>
      <c r="I112" s="18"/>
      <c r="J112" s="19"/>
      <c r="K112" s="19"/>
      <c r="L112" s="19"/>
    </row>
    <row r="113" spans="1:12" ht="9" customHeight="1">
      <c r="A113" s="33"/>
      <c r="B113" s="35"/>
      <c r="C113" s="43" t="s">
        <v>32</v>
      </c>
      <c r="D113" s="43">
        <v>1288522</v>
      </c>
      <c r="E113" s="44" t="s">
        <v>29</v>
      </c>
      <c r="F113" s="41">
        <v>36.050000000000004</v>
      </c>
      <c r="G113" s="42">
        <f t="shared" si="2"/>
        <v>1.0815000000000001</v>
      </c>
      <c r="H113" s="42">
        <f t="shared" si="3"/>
        <v>37.131500000000003</v>
      </c>
      <c r="I113" s="18"/>
      <c r="J113" s="19"/>
      <c r="K113" s="19"/>
      <c r="L113" s="19"/>
    </row>
    <row r="114" spans="1:12" ht="9" customHeight="1">
      <c r="A114" s="33"/>
      <c r="B114" s="35"/>
      <c r="C114" s="43" t="s">
        <v>32</v>
      </c>
      <c r="D114" s="43">
        <v>1288522</v>
      </c>
      <c r="E114" s="44" t="s">
        <v>29</v>
      </c>
      <c r="F114" s="41">
        <v>11.33</v>
      </c>
      <c r="G114" s="42">
        <f t="shared" si="2"/>
        <v>0.33989999999999998</v>
      </c>
      <c r="H114" s="42">
        <f t="shared" si="3"/>
        <v>11.6699</v>
      </c>
      <c r="I114" s="18"/>
      <c r="J114" s="19"/>
      <c r="K114" s="19"/>
      <c r="L114" s="19"/>
    </row>
    <row r="115" spans="1:12" ht="9" customHeight="1">
      <c r="A115" s="33"/>
      <c r="B115" s="35"/>
      <c r="C115" s="43" t="s">
        <v>32</v>
      </c>
      <c r="D115" s="43">
        <v>1288586</v>
      </c>
      <c r="E115" s="44" t="s">
        <v>33</v>
      </c>
      <c r="F115" s="41">
        <v>3.09</v>
      </c>
      <c r="G115" s="42">
        <f t="shared" si="2"/>
        <v>9.2699999999999991E-2</v>
      </c>
      <c r="H115" s="42">
        <f t="shared" si="3"/>
        <v>3.1826999999999996</v>
      </c>
      <c r="I115" s="18"/>
      <c r="J115" s="19"/>
      <c r="K115" s="19"/>
      <c r="L115" s="19"/>
    </row>
    <row r="116" spans="1:12" ht="9" customHeight="1">
      <c r="A116" s="33"/>
      <c r="B116" s="35"/>
      <c r="C116" s="43" t="s">
        <v>32</v>
      </c>
      <c r="D116" s="43">
        <v>1288586</v>
      </c>
      <c r="E116" s="44" t="s">
        <v>33</v>
      </c>
      <c r="F116" s="41">
        <v>7.21</v>
      </c>
      <c r="G116" s="42">
        <f t="shared" si="2"/>
        <v>0.21629999999999999</v>
      </c>
      <c r="H116" s="42">
        <f t="shared" si="3"/>
        <v>7.4263000000000003</v>
      </c>
      <c r="I116" s="18"/>
      <c r="J116" s="19"/>
      <c r="K116" s="19"/>
      <c r="L116" s="19"/>
    </row>
    <row r="117" spans="1:12" ht="9" customHeight="1">
      <c r="A117" s="33"/>
      <c r="B117" s="35"/>
      <c r="C117" s="43" t="s">
        <v>32</v>
      </c>
      <c r="D117" s="43">
        <v>1288586</v>
      </c>
      <c r="E117" s="44" t="s">
        <v>29</v>
      </c>
      <c r="F117" s="41">
        <v>6.18</v>
      </c>
      <c r="G117" s="42">
        <f t="shared" si="2"/>
        <v>0.18539999999999998</v>
      </c>
      <c r="H117" s="42">
        <f t="shared" si="3"/>
        <v>6.3653999999999993</v>
      </c>
      <c r="I117" s="18"/>
      <c r="J117" s="19"/>
      <c r="K117" s="19"/>
      <c r="L117" s="19"/>
    </row>
    <row r="118" spans="1:12" ht="9" customHeight="1">
      <c r="A118" s="33"/>
      <c r="B118" s="35"/>
      <c r="C118" s="43" t="s">
        <v>32</v>
      </c>
      <c r="D118" s="43">
        <v>1288586</v>
      </c>
      <c r="E118" s="44" t="s">
        <v>29</v>
      </c>
      <c r="F118" s="41">
        <v>1.03</v>
      </c>
      <c r="G118" s="42">
        <f t="shared" si="2"/>
        <v>3.09E-2</v>
      </c>
      <c r="H118" s="42">
        <f t="shared" si="3"/>
        <v>1.0609</v>
      </c>
      <c r="I118" s="18"/>
      <c r="J118" s="19"/>
      <c r="K118" s="19"/>
      <c r="L118" s="19"/>
    </row>
    <row r="119" spans="1:12" ht="9" customHeight="1">
      <c r="A119" s="33"/>
      <c r="B119" s="35"/>
      <c r="C119" s="43" t="s">
        <v>32</v>
      </c>
      <c r="D119" s="43">
        <v>1288592</v>
      </c>
      <c r="E119" s="44" t="s">
        <v>33</v>
      </c>
      <c r="F119" s="41">
        <v>5.15</v>
      </c>
      <c r="G119" s="42">
        <f t="shared" si="2"/>
        <v>0.1545</v>
      </c>
      <c r="H119" s="42">
        <f t="shared" si="3"/>
        <v>5.3045</v>
      </c>
      <c r="I119" s="18"/>
      <c r="J119" s="19"/>
      <c r="K119" s="19"/>
      <c r="L119" s="19"/>
    </row>
    <row r="120" spans="1:12" ht="9" customHeight="1">
      <c r="A120" s="33"/>
      <c r="B120" s="35"/>
      <c r="C120" s="43" t="s">
        <v>32</v>
      </c>
      <c r="D120" s="43">
        <v>1288592</v>
      </c>
      <c r="E120" s="44" t="s">
        <v>29</v>
      </c>
      <c r="F120" s="41">
        <v>1.03</v>
      </c>
      <c r="G120" s="42">
        <f t="shared" si="2"/>
        <v>3.09E-2</v>
      </c>
      <c r="H120" s="42">
        <f t="shared" si="3"/>
        <v>1.0609</v>
      </c>
      <c r="I120" s="18"/>
      <c r="J120" s="19"/>
      <c r="K120" s="19"/>
      <c r="L120" s="19"/>
    </row>
    <row r="121" spans="1:12" ht="9" customHeight="1">
      <c r="A121" s="33"/>
      <c r="B121" s="35"/>
      <c r="C121" s="43" t="s">
        <v>32</v>
      </c>
      <c r="D121" s="43">
        <v>1288592</v>
      </c>
      <c r="E121" s="44" t="s">
        <v>29</v>
      </c>
      <c r="F121" s="41">
        <v>3.09</v>
      </c>
      <c r="G121" s="42">
        <f t="shared" si="2"/>
        <v>9.2699999999999991E-2</v>
      </c>
      <c r="H121" s="42">
        <f t="shared" si="3"/>
        <v>3.1826999999999996</v>
      </c>
      <c r="I121" s="18"/>
      <c r="J121" s="19"/>
      <c r="K121" s="19"/>
      <c r="L121" s="19"/>
    </row>
    <row r="122" spans="1:12" ht="9" customHeight="1">
      <c r="A122" s="33"/>
      <c r="B122" s="35"/>
      <c r="C122" s="43" t="s">
        <v>32</v>
      </c>
      <c r="D122" s="43">
        <v>1288526</v>
      </c>
      <c r="E122" s="44" t="s">
        <v>33</v>
      </c>
      <c r="F122" s="41">
        <v>19.57</v>
      </c>
      <c r="G122" s="42">
        <f t="shared" si="2"/>
        <v>0.58709999999999996</v>
      </c>
      <c r="H122" s="42">
        <f t="shared" si="3"/>
        <v>20.1571</v>
      </c>
      <c r="I122" s="18"/>
      <c r="J122" s="19"/>
      <c r="K122" s="19"/>
      <c r="L122" s="19"/>
    </row>
    <row r="123" spans="1:12" ht="9" customHeight="1">
      <c r="A123" s="33"/>
      <c r="B123" s="35"/>
      <c r="C123" s="43" t="s">
        <v>32</v>
      </c>
      <c r="D123" s="43">
        <v>1288526</v>
      </c>
      <c r="E123" s="44" t="s">
        <v>29</v>
      </c>
      <c r="F123" s="41">
        <v>13.39</v>
      </c>
      <c r="G123" s="42">
        <f t="shared" si="2"/>
        <v>0.4017</v>
      </c>
      <c r="H123" s="42">
        <f t="shared" si="3"/>
        <v>13.791700000000001</v>
      </c>
      <c r="I123" s="18"/>
      <c r="J123" s="19"/>
      <c r="K123" s="19"/>
      <c r="L123" s="19"/>
    </row>
    <row r="124" spans="1:12" ht="9" customHeight="1">
      <c r="A124" s="33"/>
      <c r="B124" s="35"/>
      <c r="C124" s="43" t="s">
        <v>32</v>
      </c>
      <c r="D124" s="43">
        <v>1288526</v>
      </c>
      <c r="E124" s="44" t="s">
        <v>29</v>
      </c>
      <c r="F124" s="41">
        <v>1.03</v>
      </c>
      <c r="G124" s="42">
        <f t="shared" si="2"/>
        <v>3.09E-2</v>
      </c>
      <c r="H124" s="42">
        <f t="shared" si="3"/>
        <v>1.0609</v>
      </c>
      <c r="I124" s="18"/>
      <c r="J124" s="19"/>
      <c r="K124" s="19"/>
      <c r="L124" s="19"/>
    </row>
    <row r="125" spans="1:12" ht="9" customHeight="1">
      <c r="A125" s="33"/>
      <c r="B125" s="35"/>
      <c r="C125" s="43" t="s">
        <v>32</v>
      </c>
      <c r="D125" s="43">
        <v>1288526</v>
      </c>
      <c r="E125" s="44" t="s">
        <v>29</v>
      </c>
      <c r="F125" s="41">
        <v>1.03</v>
      </c>
      <c r="G125" s="42">
        <f t="shared" si="2"/>
        <v>3.09E-2</v>
      </c>
      <c r="H125" s="42">
        <f t="shared" si="3"/>
        <v>1.0609</v>
      </c>
      <c r="I125" s="18"/>
      <c r="J125" s="19"/>
      <c r="K125" s="19"/>
      <c r="L125" s="19"/>
    </row>
    <row r="126" spans="1:12" ht="9" customHeight="1">
      <c r="A126" s="33"/>
      <c r="B126" s="35"/>
      <c r="C126" s="43" t="s">
        <v>32</v>
      </c>
      <c r="D126" s="43">
        <v>1288527</v>
      </c>
      <c r="E126" s="44" t="s">
        <v>33</v>
      </c>
      <c r="F126" s="41">
        <v>6.18</v>
      </c>
      <c r="G126" s="42">
        <f t="shared" si="2"/>
        <v>0.18539999999999998</v>
      </c>
      <c r="H126" s="42">
        <f t="shared" si="3"/>
        <v>6.3653999999999993</v>
      </c>
      <c r="I126" s="18"/>
      <c r="J126" s="19"/>
      <c r="K126" s="19"/>
      <c r="L126" s="19"/>
    </row>
    <row r="127" spans="1:12" ht="9" customHeight="1">
      <c r="A127" s="33"/>
      <c r="B127" s="35"/>
      <c r="C127" s="43" t="s">
        <v>32</v>
      </c>
      <c r="D127" s="43">
        <v>1288527</v>
      </c>
      <c r="E127" s="44" t="s">
        <v>33</v>
      </c>
      <c r="F127" s="41">
        <v>25.75</v>
      </c>
      <c r="G127" s="42">
        <f t="shared" si="2"/>
        <v>0.77249999999999996</v>
      </c>
      <c r="H127" s="42">
        <f t="shared" si="3"/>
        <v>26.522500000000001</v>
      </c>
      <c r="I127" s="18"/>
      <c r="J127" s="19"/>
      <c r="K127" s="19"/>
      <c r="L127" s="19"/>
    </row>
    <row r="128" spans="1:12" ht="9" customHeight="1">
      <c r="A128" s="36"/>
      <c r="B128" s="38"/>
      <c r="C128" s="43" t="s">
        <v>32</v>
      </c>
      <c r="D128" s="43">
        <v>1288527</v>
      </c>
      <c r="E128" s="44" t="s">
        <v>29</v>
      </c>
      <c r="F128" s="41">
        <v>17.510000000000002</v>
      </c>
      <c r="G128" s="42">
        <f t="shared" si="2"/>
        <v>0.52529999999999999</v>
      </c>
      <c r="H128" s="42">
        <f t="shared" si="3"/>
        <v>18.035300000000003</v>
      </c>
      <c r="I128" s="18"/>
      <c r="J128" s="19"/>
      <c r="K128" s="19"/>
      <c r="L128" s="19"/>
    </row>
    <row r="129" spans="1:12" ht="9" customHeight="1">
      <c r="A129" s="36"/>
      <c r="B129" s="38"/>
      <c r="C129" s="43" t="s">
        <v>32</v>
      </c>
      <c r="D129" s="43">
        <v>1288527</v>
      </c>
      <c r="E129" s="44" t="s">
        <v>29</v>
      </c>
      <c r="F129" s="41">
        <v>15.450000000000001</v>
      </c>
      <c r="G129" s="42">
        <f t="shared" si="2"/>
        <v>0.46350000000000002</v>
      </c>
      <c r="H129" s="42">
        <f t="shared" si="3"/>
        <v>15.913500000000001</v>
      </c>
      <c r="I129" s="18"/>
      <c r="J129" s="19"/>
      <c r="K129" s="19"/>
      <c r="L129" s="19"/>
    </row>
    <row r="130" spans="1:12" ht="9" customHeight="1">
      <c r="A130" s="36"/>
      <c r="B130" s="38"/>
      <c r="C130" s="43" t="s">
        <v>32</v>
      </c>
      <c r="D130" s="43">
        <v>1288595</v>
      </c>
      <c r="E130" s="44" t="s">
        <v>33</v>
      </c>
      <c r="F130" s="41">
        <v>32.96</v>
      </c>
      <c r="G130" s="42">
        <f t="shared" si="2"/>
        <v>0.98880000000000001</v>
      </c>
      <c r="H130" s="42">
        <f t="shared" si="3"/>
        <v>33.948799999999999</v>
      </c>
      <c r="I130" s="18"/>
      <c r="J130" s="19"/>
      <c r="K130" s="19"/>
      <c r="L130" s="19"/>
    </row>
    <row r="131" spans="1:12" ht="9" customHeight="1">
      <c r="A131" s="36"/>
      <c r="B131" s="38"/>
      <c r="C131" s="43" t="s">
        <v>32</v>
      </c>
      <c r="D131" s="43">
        <v>1288595</v>
      </c>
      <c r="E131" s="44" t="s">
        <v>29</v>
      </c>
      <c r="F131" s="41">
        <v>42.230000000000004</v>
      </c>
      <c r="G131" s="42">
        <f t="shared" si="2"/>
        <v>1.2669000000000001</v>
      </c>
      <c r="H131" s="42">
        <f t="shared" si="3"/>
        <v>43.496900000000004</v>
      </c>
      <c r="I131" s="18"/>
      <c r="J131" s="19"/>
      <c r="K131" s="19"/>
      <c r="L131" s="19"/>
    </row>
    <row r="132" spans="1:12" ht="9" customHeight="1">
      <c r="A132" s="36"/>
      <c r="B132" s="38"/>
      <c r="C132" s="43" t="s">
        <v>32</v>
      </c>
      <c r="D132" s="43">
        <v>1288529</v>
      </c>
      <c r="E132" s="44" t="s">
        <v>33</v>
      </c>
      <c r="F132" s="41">
        <v>8.24</v>
      </c>
      <c r="G132" s="42">
        <f t="shared" si="2"/>
        <v>0.2472</v>
      </c>
      <c r="H132" s="42">
        <f t="shared" si="3"/>
        <v>8.4871999999999996</v>
      </c>
      <c r="I132" s="18"/>
      <c r="J132" s="19"/>
      <c r="K132" s="19"/>
      <c r="L132" s="19"/>
    </row>
    <row r="133" spans="1:12" ht="9" customHeight="1">
      <c r="A133" s="36"/>
      <c r="B133" s="38"/>
      <c r="C133" s="43" t="s">
        <v>32</v>
      </c>
      <c r="D133" s="43">
        <v>1288529</v>
      </c>
      <c r="E133" s="44" t="s">
        <v>33</v>
      </c>
      <c r="F133" s="41">
        <v>19.57</v>
      </c>
      <c r="G133" s="42">
        <f t="shared" si="2"/>
        <v>0.58709999999999996</v>
      </c>
      <c r="H133" s="42">
        <f t="shared" si="3"/>
        <v>20.1571</v>
      </c>
      <c r="I133" s="18"/>
      <c r="J133" s="19"/>
      <c r="K133" s="19"/>
      <c r="L133" s="19"/>
    </row>
    <row r="134" spans="1:12" ht="9" customHeight="1">
      <c r="A134" s="36"/>
      <c r="B134" s="38"/>
      <c r="C134" s="43" t="s">
        <v>32</v>
      </c>
      <c r="D134" s="43">
        <v>1288529</v>
      </c>
      <c r="E134" s="44" t="s">
        <v>29</v>
      </c>
      <c r="F134" s="41">
        <v>7.21</v>
      </c>
      <c r="G134" s="42">
        <f t="shared" si="2"/>
        <v>0.21629999999999999</v>
      </c>
      <c r="H134" s="42">
        <f t="shared" si="3"/>
        <v>7.4263000000000003</v>
      </c>
      <c r="I134" s="18"/>
      <c r="J134" s="19"/>
      <c r="K134" s="19"/>
      <c r="L134" s="19"/>
    </row>
    <row r="135" spans="1:12" ht="9" customHeight="1">
      <c r="A135" s="36"/>
      <c r="B135" s="38"/>
      <c r="C135" s="43" t="s">
        <v>32</v>
      </c>
      <c r="D135" s="43">
        <v>1288529</v>
      </c>
      <c r="E135" s="44" t="s">
        <v>29</v>
      </c>
      <c r="F135" s="41">
        <v>23.69</v>
      </c>
      <c r="G135" s="42">
        <f t="shared" si="2"/>
        <v>0.7107</v>
      </c>
      <c r="H135" s="42">
        <f t="shared" si="3"/>
        <v>24.400700000000001</v>
      </c>
      <c r="I135" s="18"/>
      <c r="J135" s="19"/>
      <c r="K135" s="19"/>
      <c r="L135" s="19"/>
    </row>
    <row r="136" spans="1:12" ht="9" customHeight="1">
      <c r="A136" s="36"/>
      <c r="B136" s="38"/>
      <c r="C136" s="43" t="s">
        <v>32</v>
      </c>
      <c r="D136" s="43">
        <v>1288529</v>
      </c>
      <c r="E136" s="44" t="s">
        <v>29</v>
      </c>
      <c r="F136" s="41">
        <v>1.03</v>
      </c>
      <c r="G136" s="42">
        <f t="shared" si="2"/>
        <v>3.09E-2</v>
      </c>
      <c r="H136" s="42">
        <f t="shared" si="3"/>
        <v>1.0609</v>
      </c>
      <c r="I136" s="18"/>
      <c r="J136" s="19"/>
      <c r="K136" s="19"/>
      <c r="L136" s="19"/>
    </row>
    <row r="137" spans="1:12" ht="9" customHeight="1">
      <c r="A137" s="36"/>
      <c r="B137" s="38"/>
      <c r="C137" s="43" t="s">
        <v>32</v>
      </c>
      <c r="D137" s="43">
        <v>1288529</v>
      </c>
      <c r="E137" s="44" t="s">
        <v>29</v>
      </c>
      <c r="F137" s="41">
        <v>3.09</v>
      </c>
      <c r="G137" s="42">
        <f t="shared" ref="G137:G141" si="4">F137*0.03</f>
        <v>9.2699999999999991E-2</v>
      </c>
      <c r="H137" s="42">
        <f t="shared" ref="H137:H141" si="5">SUM(F137:G137)</f>
        <v>3.1826999999999996</v>
      </c>
      <c r="I137" s="18"/>
      <c r="J137" s="19"/>
      <c r="K137" s="19"/>
      <c r="L137" s="19"/>
    </row>
    <row r="138" spans="1:12" ht="9" customHeight="1">
      <c r="A138" s="36"/>
      <c r="B138" s="38"/>
      <c r="C138" s="43" t="s">
        <v>32</v>
      </c>
      <c r="D138" s="43">
        <v>1288530</v>
      </c>
      <c r="E138" s="44" t="s">
        <v>33</v>
      </c>
      <c r="F138" s="41">
        <v>3.09</v>
      </c>
      <c r="G138" s="42">
        <f t="shared" si="4"/>
        <v>9.2699999999999991E-2</v>
      </c>
      <c r="H138" s="42">
        <f t="shared" si="5"/>
        <v>3.1826999999999996</v>
      </c>
      <c r="I138" s="18"/>
      <c r="J138" s="19"/>
      <c r="K138" s="19"/>
      <c r="L138" s="19"/>
    </row>
    <row r="139" spans="1:12" ht="9" customHeight="1">
      <c r="A139" s="36"/>
      <c r="B139" s="38"/>
      <c r="C139" s="43" t="s">
        <v>32</v>
      </c>
      <c r="D139" s="43">
        <v>1288530</v>
      </c>
      <c r="E139" s="44" t="s">
        <v>33</v>
      </c>
      <c r="F139" s="41">
        <v>25.75</v>
      </c>
      <c r="G139" s="42">
        <f t="shared" si="4"/>
        <v>0.77249999999999996</v>
      </c>
      <c r="H139" s="42">
        <f t="shared" si="5"/>
        <v>26.522500000000001</v>
      </c>
      <c r="I139" s="18"/>
      <c r="J139" s="19"/>
      <c r="K139" s="19"/>
      <c r="L139" s="19"/>
    </row>
    <row r="140" spans="1:12" ht="9" customHeight="1">
      <c r="A140" s="36"/>
      <c r="B140" s="38"/>
      <c r="C140" s="43" t="s">
        <v>32</v>
      </c>
      <c r="D140" s="43">
        <v>1288530</v>
      </c>
      <c r="E140" s="44" t="s">
        <v>29</v>
      </c>
      <c r="F140" s="41">
        <v>25.75</v>
      </c>
      <c r="G140" s="42">
        <f t="shared" si="4"/>
        <v>0.77249999999999996</v>
      </c>
      <c r="H140" s="42">
        <f t="shared" si="5"/>
        <v>26.522500000000001</v>
      </c>
      <c r="I140" s="18"/>
      <c r="J140" s="19"/>
      <c r="K140" s="19"/>
      <c r="L140" s="19"/>
    </row>
    <row r="141" spans="1:12" ht="9" customHeight="1">
      <c r="A141" s="37"/>
      <c r="B141" s="39"/>
      <c r="C141" s="43" t="s">
        <v>32</v>
      </c>
      <c r="D141" s="43">
        <v>1288530</v>
      </c>
      <c r="E141" s="44" t="s">
        <v>29</v>
      </c>
      <c r="F141" s="41">
        <v>4.12</v>
      </c>
      <c r="G141" s="42">
        <f t="shared" si="4"/>
        <v>0.1236</v>
      </c>
      <c r="H141" s="42">
        <f t="shared" si="5"/>
        <v>4.2435999999999998</v>
      </c>
      <c r="I141" s="18"/>
      <c r="J141" s="19"/>
      <c r="K141" s="19"/>
      <c r="L141" s="19"/>
    </row>
    <row r="142" spans="1:12">
      <c r="F142" s="20">
        <f>SUM(F8:F141)</f>
        <v>3451.5300000000043</v>
      </c>
    </row>
  </sheetData>
  <mergeCells count="12">
    <mergeCell ref="A8:A39"/>
    <mergeCell ref="B8:B39"/>
    <mergeCell ref="A40:A83"/>
    <mergeCell ref="B40:B83"/>
    <mergeCell ref="A84:A127"/>
    <mergeCell ref="B84:B127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2024-04-12T01:07:52Z</cp:lastPrinted>
  <dcterms:created xsi:type="dcterms:W3CDTF">2017-02-25T05:34:00Z</dcterms:created>
  <dcterms:modified xsi:type="dcterms:W3CDTF">2024-04-12T01:08:52Z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