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 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<sst xmlns="http://schemas.openxmlformats.org/spreadsheetml/2006/main" count="68" uniqueCount="63">
  <si>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</si>
  <si>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</si>
  <si>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</si>
  <si>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</si>
  <si>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SF1610815420770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</si>
  <si>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</si>
  <si>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</si>
  <si>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</si>
  <si>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</si>
  <si>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</si>
  <si>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</si>
  <si>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</si>
  <si>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</si>
  <si>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</si>
  <si>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</si>
  <si>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</si>
  <si>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</si>
  <si>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</si>
  <si>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</si>
  <si>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</si>
  <si>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</si>
  <si>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</si>
  <si>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</si>
  <si>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</si>
  <si>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</si>
  <si>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</si>
  <si>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</si>
  <si>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</si>
  <si>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</si>
  <si>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上浮数</t>
  </si>
  <si>
    <r>
      <rPr>
        <b/>
        <sz val="10"/>
        <color rgb="FF000000"/>
        <rFont val="微软雅黑"/>
        <charset val="134"/>
      </rPr>
      <t>主标WLZKACC014
中国产地</t>
    </r>
    <r>
      <rPr>
        <b/>
        <sz val="10"/>
        <color rgb="FF000000"/>
        <rFont val="Calibri"/>
        <charset val="134"/>
      </rPr>
      <t xml:space="preserve">
(main label)</t>
    </r>
  </si>
  <si>
    <t>4786-797</t>
  </si>
  <si>
    <t>400</t>
  </si>
  <si>
    <t>6-7</t>
  </si>
  <si>
    <t>1/1</t>
  </si>
  <si>
    <t>0.6</t>
  </si>
  <si>
    <t>1</t>
  </si>
  <si>
    <t>20*20*30</t>
  </si>
  <si>
    <t>8-9</t>
  </si>
  <si>
    <t>9-10</t>
  </si>
  <si>
    <t>11-12</t>
  </si>
  <si>
    <t>13-14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</si>
  <si>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</si>
  <si>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</si>
  <si>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</si>
  <si>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</si>
  <si>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</si>
  <si>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4786-797</t>
    </r>
    <r>
      <rPr>
        <b/>
        <sz val="11"/>
        <color theme="1"/>
        <rFont val="宋体"/>
        <charset val="134"/>
      </rPr>
      <t>中国产地</t>
    </r>
  </si>
  <si>
    <t>Product Code.(产品编号)</t>
  </si>
  <si>
    <t>主标WLZKACC014 
防火标WLZKACC008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</si>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</sst>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rgb="FF000000"/>
      <name val="微软雅黑"/>
      <charset val="134"/>
    </font>
    <font>
      <b/>
      <sz val="11"/>
      <color theme="1"/>
      <name val="Calibri"/>
      <charset val="0"/>
    </font>
    <font>
      <b/>
      <sz val="11"/>
      <color rgb="FF000000"/>
      <name val="微软雅黑"/>
      <charset val="134"/>
    </font>
    <font>
      <b/>
      <sz val="10"/>
      <color theme="1"/>
      <name val="Calibri"/>
      <charset val="134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Calibri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0" fillId="0" borderId="1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49" applyFont="1" applyFill="1" applyBorder="1" applyAlignment="1">
      <alignment horizontal="center" vertical="center" wrapText="1"/>
    </xf>
    <xf numFmtId="177" fontId="13" fillId="0" borderId="8" xfId="49" applyNumberFormat="1" applyFont="1" applyFill="1" applyBorder="1" applyAlignment="1">
      <alignment horizontal="center" vertical="center" wrapText="1"/>
    </xf>
    <xf numFmtId="178" fontId="13" fillId="0" borderId="8" xfId="49" applyNumberFormat="1" applyFont="1" applyFill="1" applyBorder="1" applyAlignment="1">
      <alignment horizontal="center" vertical="center" wrapText="1"/>
    </xf>
    <xf numFmtId="49" fontId="13" fillId="0" borderId="8" xfId="49" applyNumberFormat="1" applyFont="1" applyFill="1" applyBorder="1" applyAlignment="1">
      <alignment horizontal="center" vertical="center" wrapText="1"/>
    </xf>
    <xf numFmtId="176" fontId="13" fillId="0" borderId="8" xfId="49" applyNumberFormat="1" applyFont="1" applyFill="1" applyBorder="1" applyAlignment="1">
      <alignment horizontal="center" vertical="center" wrapText="1"/>
    </xf>
    <xf numFmtId="15" fontId="13" fillId="0" borderId="8" xfId="49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9" fontId="19" fillId="0" borderId="8" xfId="49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142875</xdr:rowOff>
    </xdr:from>
    <xdr:to>
      <xdr:col>11</xdr:col>
      <xdr:colOff>409575</xdr:colOff>
      <xdr:row>3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29325" y="142875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411480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</xdr:row>
      <xdr:rowOff>28575</xdr:rowOff>
    </xdr:from>
    <xdr:to>
      <xdr:col>1</xdr:col>
      <xdr:colOff>952500</xdr:colOff>
      <xdr:row>6</xdr:row>
      <xdr:rowOff>1033145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1750" y="3009900"/>
          <a:ext cx="771525" cy="1004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C26" sqref="C25:C26"/>
    </sheetView>
  </sheetViews>
  <sheetFormatPr defaultColWidth="9" defaultRowHeight="13.5"/>
  <cols>
    <col min="2" max="2" width="19.625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45396</v>
      </c>
      <c r="F3" s="28"/>
      <c r="G3" s="29"/>
      <c r="H3" s="30"/>
      <c r="I3" s="33"/>
      <c r="J3" s="33"/>
      <c r="K3" s="33"/>
      <c r="L3" s="33"/>
    </row>
    <row r="4" ht="17.25" spans="1:12">
      <c r="A4" s="26"/>
      <c r="B4" s="26"/>
      <c r="C4" s="26"/>
      <c r="D4" s="27" t="s">
        <v>3</v>
      </c>
      <c r="E4" s="31" t="s">
        <v>4</v>
      </c>
      <c r="F4" s="32"/>
      <c r="G4" s="29"/>
      <c r="H4" s="30"/>
      <c r="I4" s="33"/>
      <c r="J4" s="33"/>
      <c r="K4" s="33"/>
      <c r="L4" s="33"/>
    </row>
    <row r="5" spans="1:1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34" t="s">
        <v>17</v>
      </c>
      <c r="B7" s="35" t="s">
        <v>18</v>
      </c>
      <c r="C7" s="40" t="s">
        <v>19</v>
      </c>
      <c r="D7" s="38" t="s">
        <v>20</v>
      </c>
      <c r="E7" s="38" t="s">
        <v>21</v>
      </c>
      <c r="F7" s="37" t="s">
        <v>22</v>
      </c>
      <c r="G7" s="38" t="s">
        <v>23</v>
      </c>
      <c r="H7" s="39" t="s">
        <v>24</v>
      </c>
      <c r="I7" s="38" t="s">
        <v>25</v>
      </c>
      <c r="J7" s="38" t="s">
        <v>26</v>
      </c>
      <c r="K7" s="38" t="s">
        <v>27</v>
      </c>
      <c r="L7" s="35" t="s">
        <v>28</v>
      </c>
    </row>
    <row r="8" ht="15" spans="1:12">
      <c r="A8" s="41" t="s">
        <v>29</v>
      </c>
      <c r="B8" s="42" t="s">
        <v>30</v>
      </c>
      <c r="C8" s="40" t="s">
        <v>31</v>
      </c>
      <c r="D8" s="38" t="s">
        <v>32</v>
      </c>
      <c r="E8" s="38" t="s">
        <v>33</v>
      </c>
      <c r="F8" s="37">
        <v>93</v>
      </c>
      <c r="G8" s="43">
        <f t="shared" ref="G8:G14" si="0">(F8*0.05)</f>
        <v>4.65</v>
      </c>
      <c r="H8" s="39">
        <f t="shared" ref="H8:H14" si="1">(F8+G8)</f>
        <v>97.65</v>
      </c>
      <c r="I8" s="52" t="s">
        <v>34</v>
      </c>
      <c r="J8" s="47" t="s">
        <v>35</v>
      </c>
      <c r="K8" s="53" t="s">
        <v>36</v>
      </c>
      <c r="L8" s="46" t="s">
        <v>37</v>
      </c>
    </row>
    <row r="9" ht="15" spans="1:12">
      <c r="A9" s="44"/>
      <c r="B9" s="42"/>
      <c r="C9" s="40"/>
      <c r="D9" s="38"/>
      <c r="E9" s="38" t="s">
        <v>38</v>
      </c>
      <c r="F9" s="37">
        <v>96</v>
      </c>
      <c r="G9" s="43">
        <f t="shared" si="0"/>
        <v>4.8</v>
      </c>
      <c r="H9" s="39">
        <f t="shared" si="1"/>
        <v>100.8</v>
      </c>
      <c r="I9" s="52"/>
      <c r="J9" s="47"/>
      <c r="K9" s="53"/>
      <c r="L9" s="46"/>
    </row>
    <row r="10" ht="15" spans="1:12">
      <c r="A10" s="44"/>
      <c r="B10" s="42"/>
      <c r="C10" s="40"/>
      <c r="D10" s="38"/>
      <c r="E10" s="38" t="s">
        <v>39</v>
      </c>
      <c r="F10" s="37">
        <v>104</v>
      </c>
      <c r="G10" s="43">
        <f t="shared" si="0"/>
        <v>5.2</v>
      </c>
      <c r="H10" s="39">
        <f t="shared" si="1"/>
        <v>109.2</v>
      </c>
      <c r="I10" s="52"/>
      <c r="J10" s="47"/>
      <c r="K10" s="53"/>
      <c r="L10" s="46"/>
    </row>
    <row r="11" ht="39" customHeight="1" spans="1:12">
      <c r="A11" s="44"/>
      <c r="B11" s="42"/>
      <c r="C11" s="40"/>
      <c r="D11" s="38"/>
      <c r="E11" s="38" t="s">
        <v>40</v>
      </c>
      <c r="F11" s="37">
        <v>125</v>
      </c>
      <c r="G11" s="43">
        <f t="shared" si="0"/>
        <v>6.25</v>
      </c>
      <c r="H11" s="39">
        <f t="shared" si="1"/>
        <v>131.25</v>
      </c>
      <c r="I11" s="52"/>
      <c r="J11" s="47"/>
      <c r="K11" s="53"/>
      <c r="L11" s="46"/>
    </row>
    <row r="12" ht="15" spans="1:12">
      <c r="A12" s="44"/>
      <c r="B12" s="42"/>
      <c r="C12" s="40"/>
      <c r="D12" s="38"/>
      <c r="E12" s="38" t="s">
        <v>41</v>
      </c>
      <c r="F12" s="37">
        <v>143</v>
      </c>
      <c r="G12" s="43">
        <f t="shared" si="0"/>
        <v>7.15</v>
      </c>
      <c r="H12" s="39">
        <f t="shared" si="1"/>
        <v>150.15</v>
      </c>
      <c r="I12" s="52"/>
      <c r="J12" s="47"/>
      <c r="K12" s="53"/>
      <c r="L12" s="46"/>
    </row>
    <row r="13" ht="30" spans="1:12">
      <c r="A13" s="7" t="s">
        <v>29</v>
      </c>
      <c r="B13" s="45" t="s">
        <v>42</v>
      </c>
      <c r="C13" s="46" t="s">
        <v>31</v>
      </c>
      <c r="D13" s="47" t="s">
        <v>32</v>
      </c>
      <c r="E13" s="48"/>
      <c r="F13" s="10">
        <f>SUM(F8:F12)</f>
        <v>561</v>
      </c>
      <c r="G13" s="43">
        <f t="shared" si="0"/>
        <v>28.05</v>
      </c>
      <c r="H13" s="39">
        <f t="shared" si="1"/>
        <v>589.05</v>
      </c>
      <c r="I13" s="52"/>
      <c r="J13" s="47"/>
      <c r="K13" s="53"/>
      <c r="L13" s="46"/>
    </row>
    <row r="14" ht="15" spans="1:12">
      <c r="A14" s="49" t="s">
        <v>43</v>
      </c>
      <c r="B14" s="50"/>
      <c r="C14" s="16"/>
      <c r="D14" s="10"/>
      <c r="E14" s="51"/>
      <c r="F14" s="10">
        <f>SUM(F8:F13)</f>
        <v>1122</v>
      </c>
      <c r="G14" s="43">
        <f t="shared" si="0"/>
        <v>56.1</v>
      </c>
      <c r="H14" s="39">
        <f t="shared" si="1"/>
        <v>1178.1</v>
      </c>
      <c r="I14" s="54"/>
      <c r="J14" s="54"/>
      <c r="K14" s="54"/>
      <c r="L14" s="54"/>
    </row>
    <row r="15" spans="1:1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5" sqref="B5"/>
    </sheetView>
  </sheetViews>
  <sheetFormatPr defaultColWidth="9" defaultRowHeight="13.5" outlineLevelCol="2"/>
  <cols>
    <col min="1" max="1" width="31.375" customWidth="1"/>
    <col min="2" max="2" width="19.125" customWidth="1"/>
    <col min="3" max="3" width="29.375" customWidth="1"/>
  </cols>
  <sheetData>
    <row r="1" ht="75.75" spans="1:3">
      <c r="A1" s="1"/>
      <c r="B1" s="2"/>
      <c r="C1" s="3"/>
    </row>
    <row r="2" ht="39" customHeight="1" spans="1:3">
      <c r="A2" s="4" t="s">
        <v>44</v>
      </c>
      <c r="B2" s="5"/>
      <c r="C2" s="6"/>
    </row>
    <row r="3" ht="39" customHeight="1" spans="1:3">
      <c r="A3" s="4" t="s">
        <v>45</v>
      </c>
      <c r="B3" s="7" t="s">
        <v>29</v>
      </c>
      <c r="C3" s="8"/>
    </row>
    <row r="4" ht="39" customHeight="1" spans="1:3">
      <c r="A4" s="9" t="s">
        <v>46</v>
      </c>
      <c r="B4" s="10" t="s">
        <v>47</v>
      </c>
      <c r="C4" s="11"/>
    </row>
    <row r="5" ht="27.75" spans="1:3">
      <c r="A5" s="9" t="s">
        <v>48</v>
      </c>
      <c r="B5" s="12" t="s">
        <v>49</v>
      </c>
      <c r="C5" s="13" t="s">
        <v>50</v>
      </c>
    </row>
    <row r="6" ht="14.25" spans="1:3">
      <c r="A6" s="9" t="s">
        <v>51</v>
      </c>
      <c r="B6" s="14" t="s">
        <v>52</v>
      </c>
      <c r="C6" s="15" t="s">
        <v>34</v>
      </c>
    </row>
    <row r="7" ht="92" customHeight="1" spans="1:3">
      <c r="A7" s="9" t="s">
        <v>53</v>
      </c>
      <c r="B7" s="16"/>
      <c r="C7" s="17"/>
    </row>
    <row r="8" ht="14.25" spans="1:3">
      <c r="A8" s="4" t="s">
        <v>54</v>
      </c>
      <c r="B8" s="18" t="s">
        <v>55</v>
      </c>
      <c r="C8" s="19" t="s">
        <v>56</v>
      </c>
    </row>
    <row r="9" ht="14.25" spans="1:3">
      <c r="A9" s="4" t="s">
        <v>57</v>
      </c>
      <c r="B9" s="4" t="s">
        <v>58</v>
      </c>
      <c r="C9" s="20" t="s">
        <v>59</v>
      </c>
    </row>
    <row r="10" ht="14.25" spans="1:3">
      <c r="A10" s="4" t="s">
        <v>60</v>
      </c>
      <c r="B10" s="4" t="s">
        <v>61</v>
      </c>
      <c r="C10" s="20"/>
    </row>
    <row r="11" ht="14.25" spans="1:3">
      <c r="A11" s="4" t="s">
        <v>62</v>
      </c>
      <c r="B11" s="4"/>
      <c r="C11" s="21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2024-04-14T11:08:11Z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D29F99B395414DF9A4174BBE2B18741E_12</vt:lpwstr>
  </property>
</Properties>
</file>