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J8" i="1" l="1"/>
  <c r="H8" i="1" l="1"/>
  <c r="K8" i="1"/>
  <c r="G8" i="1"/>
</calcChain>
</file>

<file path=xl/sharedStrings.xml><?xml version="1.0" encoding="utf-8"?>
<sst xmlns="http://schemas.openxmlformats.org/spreadsheetml/2006/main" count="106" uniqueCount="53">
  <si>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</si>
  <si>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</si>
  <si>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</si>
  <si>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</si>
  <si>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</si>
  <si>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</si>
  <si>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</si>
  <si>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</si>
  <si>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</si>
  <si>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</si>
  <si>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</si>
  <si>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</si>
  <si>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</si>
  <si>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</si>
  <si>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</si>
  <si>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</si>
  <si>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</si>
  <si>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</si>
  <si>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</si>
  <si>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</si>
  <si>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</si>
  <si>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</si>
  <si>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</si>
  <si>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</si>
  <si>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</si>
  <si>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</si>
  <si>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</si>
  <si>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</si>
  <si>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</si>
  <si>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</si>
  <si>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</si>
  <si>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</si>
  <si>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</si>
  <si>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</si>
  <si>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</si>
  <si>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</si>
  <si>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</si>
  <si>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</si>
  <si>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</si>
  <si>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</si>
  <si>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</si>
  <si>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</si>
  <si>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</si>
  <si>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通用</t>
    <phoneticPr fontId="25" type="noConversion"/>
  </si>
  <si>
    <t>022小挂牌</t>
    <phoneticPr fontId="25" type="noConversion"/>
  </si>
  <si>
    <t>4786-134</t>
    <phoneticPr fontId="25" type="noConversion"/>
  </si>
  <si>
    <t>47*35*33</t>
    <phoneticPr fontId="25" type="noConversion"/>
  </si>
  <si>
    <t>丽豪</t>
    <phoneticPr fontId="25" type="noConversion"/>
  </si>
  <si>
    <t>4786-134-635</t>
    <phoneticPr fontId="25" type="noConversion"/>
  </si>
  <si>
    <t>022小挂牌</t>
    <phoneticPr fontId="25" type="noConversion"/>
  </si>
  <si>
    <t>1-1</t>
    <phoneticPr fontId="25" type="noConversion"/>
  </si>
  <si>
    <t>//</t>
    <phoneticPr fontId="25" type="noConversion"/>
  </si>
  <si>
    <t>SF1523688886930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</si>
</sst>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178" fontId="4" fillId="3" borderId="4" xfId="0" applyNumberFormat="1" applyFont="1" applyFill="1" applyBorder="1" applyAlignment="1">
      <alignment horizontal="center" vertical="center"/>
    </xf>
    <xf numFmtId="0" fontId="24" fillId="0" borderId="0" xfId="6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9</xdr:row>
      <xdr:rowOff>28574</xdr:rowOff>
    </xdr:from>
    <xdr:to>
      <xdr:col>7</xdr:col>
      <xdr:colOff>919297</xdr:colOff>
      <xdr:row>20</xdr:row>
      <xdr:rowOff>85724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" y="3190874"/>
          <a:ext cx="6729547" cy="3724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workbookViewId="0">
      <selection activeCell="P13" sqref="P13:P1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8" t="s">
        <v>0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4">
      <c r="A2" s="40" t="s">
        <v>1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4">
      <c r="D3" s="20" t="s">
        <v>2</v>
      </c>
      <c r="E3" s="42">
        <v>45396</v>
      </c>
      <c r="F3" s="42"/>
      <c r="G3" s="17"/>
    </row>
    <row r="4" spans="1:14" ht="29.1" customHeight="1">
      <c r="D4" s="20" t="s">
        <v>3</v>
      </c>
      <c r="E4" s="43" t="s">
        <v>52</v>
      </c>
      <c r="F4" s="44"/>
      <c r="I4" s="45" t="s">
        <v>47</v>
      </c>
      <c r="J4" s="45"/>
      <c r="K4" s="45"/>
      <c r="L4" s="45"/>
    </row>
    <row r="5" spans="1:14" ht="9.9499999999999993" customHeight="1">
      <c r="I5" s="32"/>
      <c r="J5" s="46"/>
      <c r="K5" s="47"/>
      <c r="L5" s="47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7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3" t="s">
        <v>24</v>
      </c>
      <c r="J7" s="25" t="s">
        <v>25</v>
      </c>
      <c r="K7" s="25" t="s">
        <v>26</v>
      </c>
      <c r="L7" s="22" t="s">
        <v>27</v>
      </c>
      <c r="N7" s="37"/>
    </row>
    <row r="8" spans="1:14" ht="30" customHeight="1">
      <c r="A8" s="27"/>
      <c r="B8" s="35" t="s">
        <v>44</v>
      </c>
      <c r="C8" s="28" t="s">
        <v>45</v>
      </c>
      <c r="D8" s="28">
        <v>635</v>
      </c>
      <c r="E8" s="30" t="s">
        <v>43</v>
      </c>
      <c r="F8" s="28">
        <v>31824</v>
      </c>
      <c r="G8" s="29">
        <f t="shared" ref="G8" si="0">H8-F8</f>
        <v>1591.2000000000044</v>
      </c>
      <c r="H8" s="31">
        <f t="shared" ref="H8" si="1">F8*1.05</f>
        <v>33415.200000000004</v>
      </c>
      <c r="I8" s="28">
        <v>1</v>
      </c>
      <c r="J8" s="34">
        <f>H8*0.0007</f>
        <v>23.390640000000001</v>
      </c>
      <c r="K8" s="36">
        <f>J8+0.6</f>
        <v>23.990640000000003</v>
      </c>
      <c r="L8" s="28" t="s">
        <v>46</v>
      </c>
    </row>
  </sheetData>
  <mergeCells count="6">
    <mergeCell ref="J5:L5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scale="9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48"/>
      <c r="C1" s="49"/>
      <c r="D1" s="50"/>
      <c r="F1" s="48"/>
      <c r="G1" s="49"/>
      <c r="H1" s="50"/>
    </row>
    <row r="2" spans="2:8" ht="48" customHeight="1">
      <c r="B2" s="1" t="s">
        <v>28</v>
      </c>
      <c r="C2" s="2" t="s">
        <v>47</v>
      </c>
      <c r="D2" s="56" t="s">
        <v>29</v>
      </c>
      <c r="F2" s="3" t="s">
        <v>28</v>
      </c>
      <c r="G2" s="2"/>
      <c r="H2" s="59" t="s">
        <v>29</v>
      </c>
    </row>
    <row r="3" spans="2:8" ht="48" customHeight="1">
      <c r="B3" s="1" t="s">
        <v>30</v>
      </c>
      <c r="C3" s="28"/>
      <c r="D3" s="57"/>
      <c r="F3" s="3" t="s">
        <v>30</v>
      </c>
      <c r="G3" s="4"/>
      <c r="H3" s="60"/>
    </row>
    <row r="4" spans="2:8" ht="48" customHeight="1">
      <c r="B4" s="1" t="s">
        <v>31</v>
      </c>
      <c r="C4" s="28" t="s">
        <v>48</v>
      </c>
      <c r="D4" s="58"/>
      <c r="F4" s="3" t="s">
        <v>31</v>
      </c>
      <c r="G4" s="5"/>
      <c r="H4" s="61"/>
    </row>
    <row r="5" spans="2:8" ht="48" customHeight="1">
      <c r="B5" s="1" t="s">
        <v>30</v>
      </c>
      <c r="C5" s="6" t="s">
        <v>49</v>
      </c>
      <c r="D5" s="7" t="s">
        <v>32</v>
      </c>
      <c r="F5" s="3" t="s">
        <v>30</v>
      </c>
      <c r="G5" s="6"/>
      <c r="H5" s="8" t="s">
        <v>32</v>
      </c>
    </row>
    <row r="6" spans="2:8" ht="48" customHeight="1">
      <c r="B6" s="1" t="s">
        <v>33</v>
      </c>
      <c r="C6" s="9" t="s">
        <v>34</v>
      </c>
      <c r="D6" s="54" t="s">
        <v>50</v>
      </c>
      <c r="F6" s="3" t="s">
        <v>33</v>
      </c>
      <c r="G6" s="9" t="s">
        <v>34</v>
      </c>
      <c r="H6" s="62"/>
    </row>
    <row r="7" spans="2:8" ht="120.95" customHeight="1">
      <c r="B7" s="1" t="s">
        <v>35</v>
      </c>
      <c r="C7" s="10" t="s">
        <v>51</v>
      </c>
      <c r="D7" s="55"/>
      <c r="F7" s="3" t="s">
        <v>35</v>
      </c>
      <c r="G7" s="10"/>
      <c r="H7" s="63"/>
    </row>
    <row r="8" spans="2:8" ht="48" customHeight="1">
      <c r="B8" s="1" t="s">
        <v>36</v>
      </c>
      <c r="C8" s="11" t="s">
        <v>46</v>
      </c>
      <c r="D8" s="7" t="s">
        <v>37</v>
      </c>
      <c r="F8" s="3" t="s">
        <v>36</v>
      </c>
      <c r="G8" s="11"/>
      <c r="H8" s="8" t="s">
        <v>37</v>
      </c>
    </row>
    <row r="9" spans="2:8" ht="48" customHeight="1">
      <c r="B9" s="1" t="s">
        <v>38</v>
      </c>
      <c r="C9" s="12" t="s">
        <v>51</v>
      </c>
      <c r="D9" s="51" t="s">
        <v>39</v>
      </c>
      <c r="F9" s="3" t="s">
        <v>38</v>
      </c>
      <c r="G9" s="12"/>
      <c r="H9" s="64" t="s">
        <v>39</v>
      </c>
    </row>
    <row r="10" spans="2:8" ht="48" customHeight="1">
      <c r="B10" s="1" t="s">
        <v>40</v>
      </c>
      <c r="C10" s="12" t="s">
        <v>51</v>
      </c>
      <c r="D10" s="52"/>
      <c r="F10" s="3" t="s">
        <v>40</v>
      </c>
      <c r="G10" s="12"/>
      <c r="H10" s="65"/>
    </row>
    <row r="11" spans="2:8" ht="48" customHeight="1" thickBot="1">
      <c r="B11" s="1" t="s">
        <v>41</v>
      </c>
      <c r="C11" s="13" t="s">
        <v>42</v>
      </c>
      <c r="D11" s="53"/>
      <c r="F11" s="14" t="s">
        <v>41</v>
      </c>
      <c r="G11" s="13" t="s">
        <v>42</v>
      </c>
      <c r="H11" s="66"/>
    </row>
    <row r="13" spans="2:8" ht="99" customHeight="1">
      <c r="B13" s="48"/>
      <c r="C13" s="49"/>
      <c r="D13" s="50"/>
      <c r="F13" s="48"/>
      <c r="G13" s="49"/>
      <c r="H13" s="50"/>
    </row>
    <row r="14" spans="2:8" ht="48" customHeight="1">
      <c r="B14" s="1" t="s">
        <v>28</v>
      </c>
      <c r="C14" s="2"/>
      <c r="D14" s="56" t="s">
        <v>29</v>
      </c>
      <c r="F14" s="1" t="s">
        <v>28</v>
      </c>
      <c r="G14" s="2"/>
      <c r="H14" s="56" t="s">
        <v>29</v>
      </c>
    </row>
    <row r="15" spans="2:8" ht="48" customHeight="1">
      <c r="B15" s="1" t="s">
        <v>30</v>
      </c>
      <c r="C15" s="4"/>
      <c r="D15" s="57"/>
      <c r="F15" s="1" t="s">
        <v>30</v>
      </c>
      <c r="G15" s="4"/>
      <c r="H15" s="57"/>
    </row>
    <row r="16" spans="2:8" ht="48" customHeight="1">
      <c r="B16" s="1" t="s">
        <v>31</v>
      </c>
      <c r="C16" s="5"/>
      <c r="D16" s="58"/>
      <c r="F16" s="1" t="s">
        <v>31</v>
      </c>
      <c r="G16" s="5"/>
      <c r="H16" s="58"/>
    </row>
    <row r="17" spans="2:8" ht="48" customHeight="1">
      <c r="B17" s="1" t="s">
        <v>30</v>
      </c>
      <c r="C17" s="6"/>
      <c r="D17" s="7" t="s">
        <v>32</v>
      </c>
      <c r="F17" s="1" t="s">
        <v>30</v>
      </c>
      <c r="G17" s="6"/>
      <c r="H17" s="7" t="s">
        <v>32</v>
      </c>
    </row>
    <row r="18" spans="2:8" ht="48" customHeight="1">
      <c r="B18" s="1" t="s">
        <v>33</v>
      </c>
      <c r="C18" s="9" t="s">
        <v>34</v>
      </c>
      <c r="D18" s="54"/>
      <c r="F18" s="1" t="s">
        <v>33</v>
      </c>
      <c r="G18" s="9" t="s">
        <v>34</v>
      </c>
      <c r="H18" s="54"/>
    </row>
    <row r="19" spans="2:8" ht="120.95" customHeight="1">
      <c r="B19" s="1" t="s">
        <v>35</v>
      </c>
      <c r="C19" s="10"/>
      <c r="D19" s="55"/>
      <c r="F19" s="1" t="s">
        <v>35</v>
      </c>
      <c r="G19" s="10"/>
      <c r="H19" s="55"/>
    </row>
    <row r="20" spans="2:8" ht="48" customHeight="1">
      <c r="B20" s="1" t="s">
        <v>36</v>
      </c>
      <c r="C20" s="11"/>
      <c r="D20" s="7" t="s">
        <v>37</v>
      </c>
      <c r="F20" s="1" t="s">
        <v>36</v>
      </c>
      <c r="G20" s="11"/>
      <c r="H20" s="7" t="s">
        <v>37</v>
      </c>
    </row>
    <row r="21" spans="2:8" ht="48" customHeight="1">
      <c r="B21" s="1" t="s">
        <v>38</v>
      </c>
      <c r="C21" s="12"/>
      <c r="D21" s="51" t="s">
        <v>39</v>
      </c>
      <c r="F21" s="1" t="s">
        <v>38</v>
      </c>
      <c r="G21" s="12"/>
      <c r="H21" s="51" t="s">
        <v>39</v>
      </c>
    </row>
    <row r="22" spans="2:8" ht="48" customHeight="1">
      <c r="B22" s="1" t="s">
        <v>40</v>
      </c>
      <c r="C22" s="12"/>
      <c r="D22" s="52"/>
      <c r="F22" s="1" t="s">
        <v>40</v>
      </c>
      <c r="G22" s="12"/>
      <c r="H22" s="52"/>
    </row>
    <row r="23" spans="2:8" ht="48" customHeight="1" thickBot="1">
      <c r="B23" s="1" t="s">
        <v>41</v>
      </c>
      <c r="C23" s="13" t="s">
        <v>42</v>
      </c>
      <c r="D23" s="53"/>
      <c r="F23" s="1" t="s">
        <v>41</v>
      </c>
      <c r="G23" s="13" t="s">
        <v>42</v>
      </c>
      <c r="H23" s="53"/>
    </row>
    <row r="25" spans="2:8" ht="48" customHeight="1">
      <c r="F25" s="48"/>
      <c r="G25" s="49"/>
      <c r="H25" s="50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2024-04-14T07:58:13Z</cp:lastPrinted>
  <dcterms:created xsi:type="dcterms:W3CDTF">2017-02-25T05:34:00Z</dcterms:created>
  <dcterms:modified xsi:type="dcterms:W3CDTF">2024-04-14T08:09:00Z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