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<sst xmlns="http://schemas.openxmlformats.org/spreadsheetml/2006/main" count="149" uniqueCount="86">
  <si>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</si>
  <si>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</si>
  <si>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</si>
  <si>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</si>
  <si>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SF1614905230749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</si>
  <si>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</si>
  <si>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</si>
  <si>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</si>
  <si>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</si>
  <si>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</si>
  <si>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</si>
  <si>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</si>
  <si>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</si>
  <si>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</si>
  <si>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</si>
  <si>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</si>
  <si>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</si>
  <si>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</si>
  <si>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</si>
  <si>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</si>
  <si>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</si>
  <si>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</si>
  <si>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</si>
  <si>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</si>
  <si>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</si>
  <si>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</si>
  <si>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</si>
  <si>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</si>
  <si>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</si>
  <si>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45357-25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</si>
  <si>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</si>
  <si>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4786-662</t>
  </si>
  <si>
    <t>123</t>
  </si>
  <si>
    <t>06</t>
  </si>
  <si>
    <t>1/1</t>
  </si>
  <si>
    <t>3.4</t>
  </si>
  <si>
    <t>3.8</t>
  </si>
  <si>
    <t>20*20*30</t>
  </si>
  <si>
    <t>07</t>
  </si>
  <si>
    <t>08</t>
  </si>
  <si>
    <t>09</t>
  </si>
  <si>
    <t>10</t>
  </si>
  <si>
    <t>11-12</t>
  </si>
  <si>
    <t>13-14</t>
  </si>
  <si>
    <t>白色普通成份标
(component label)</t>
  </si>
  <si>
    <t xml:space="preserve"> </t>
  </si>
  <si>
    <t>251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</si>
  <si>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WLZKBNG010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</si>
  <si>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251
123</t>
  </si>
  <si>
    <t>6</t>
  </si>
  <si>
    <t>7</t>
  </si>
  <si>
    <t>8</t>
  </si>
  <si>
    <t>9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</si>
  <si>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</si>
  <si>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</si>
  <si>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</si>
  <si>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</si>
  <si>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4786-662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</si>
  <si>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</si>
  <si>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 CARE LABEL COMPONENT LABEL 主标WLZKBNG010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</si>
  <si>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</si>
  <si>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</si>
  <si>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</si>
  <si>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</si>
  <si>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</si>
  <si>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</si>
  <si>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</si>
  <si>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3.8kg</t>
  </si>
  <si>
    <t>Made In China</t>
  </si>
  <si>
    <t>Net Weight（净重）</t>
  </si>
  <si>
    <t>3.4kg</t>
  </si>
  <si>
    <t>Remark（备注）</t>
  </si>
  <si>
    <t>04786662123061</t>
  </si>
  <si>
    <t>04786662123078</t>
  </si>
  <si>
    <t>04786662123085</t>
  </si>
  <si>
    <t>04786662123092</t>
  </si>
  <si>
    <t>04786662123108</t>
  </si>
  <si>
    <t>04786662123122</t>
  </si>
  <si>
    <t>04786662123146</t>
  </si>
  <si>
    <t>04786662251061</t>
  </si>
  <si>
    <t>04786662251078</t>
  </si>
  <si>
    <t>04786662251085</t>
  </si>
  <si>
    <t>04786662251092</t>
  </si>
  <si>
    <t>04786662251108</t>
  </si>
  <si>
    <t>04786662251122</t>
  </si>
  <si>
    <t>04786662251146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</si>
</sst>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4" xfId="49" applyFont="1" applyFill="1" applyBorder="1" applyAlignment="1">
      <alignment vertical="center" wrapText="1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371475</xdr:colOff>
      <xdr:row>1</xdr:row>
      <xdr:rowOff>47625</xdr:rowOff>
    </xdr:from>
    <xdr:to>
      <xdr:col>11</xdr:col>
      <xdr:colOff>314325</xdr:colOff>
      <xdr:row>3</xdr:row>
      <xdr:rowOff>123825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00725" y="381000"/>
          <a:ext cx="2686050" cy="638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391160</xdr:rowOff>
    </xdr:from>
    <xdr:to>
      <xdr:col>2</xdr:col>
      <xdr:colOff>1637665</xdr:colOff>
      <xdr:row>2</xdr:row>
      <xdr:rowOff>616585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30725" y="1305560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310" y="1031240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271780</xdr:rowOff>
    </xdr:from>
    <xdr:to>
      <xdr:col>0</xdr:col>
      <xdr:colOff>1867535</xdr:colOff>
      <xdr:row>0</xdr:row>
      <xdr:rowOff>907415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27178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184150</xdr:rowOff>
    </xdr:from>
    <xdr:to>
      <xdr:col>1</xdr:col>
      <xdr:colOff>1514475</xdr:colOff>
      <xdr:row>6</xdr:row>
      <xdr:rowOff>1487170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0300" y="3286125"/>
          <a:ext cx="1371600" cy="13030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workbookViewId="0">
      <selection activeCell="S14" sqref="S14"/>
    </sheetView>
  </sheetViews>
  <sheetFormatPr defaultColWidth="9" defaultRowHeight="13.5"/>
  <cols>
    <col min="2" max="2" width="21" customWidth="1"/>
    <col min="4" max="4" width="7.375" customWidth="1"/>
    <col min="5" max="5" width="6.875" customWidth="1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45398</v>
      </c>
      <c r="F3" s="26"/>
      <c r="G3" s="27"/>
      <c r="H3" s="28"/>
      <c r="I3" s="31"/>
      <c r="J3" s="31"/>
      <c r="K3" s="31"/>
      <c r="L3" s="31"/>
    </row>
    <row r="4" ht="17.25" spans="1:12">
      <c r="A4" s="24"/>
      <c r="B4" s="24"/>
      <c r="C4" s="24"/>
      <c r="D4" s="25" t="s">
        <v>3</v>
      </c>
      <c r="E4" s="29" t="s">
        <v>4</v>
      </c>
      <c r="F4" s="30"/>
      <c r="G4" s="27"/>
      <c r="H4" s="28"/>
      <c r="I4" s="31"/>
      <c r="J4" s="31"/>
      <c r="K4" s="31"/>
      <c r="L4" s="31"/>
    </row>
    <row r="5" spans="1:1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ht="25.5" spans="1:12">
      <c r="A6" s="32" t="s">
        <v>5</v>
      </c>
      <c r="B6" s="33" t="s">
        <v>6</v>
      </c>
      <c r="C6" s="33" t="s">
        <v>7</v>
      </c>
      <c r="D6" s="34" t="s">
        <v>8</v>
      </c>
      <c r="E6" s="34" t="s">
        <v>9</v>
      </c>
      <c r="F6" s="35" t="s">
        <v>10</v>
      </c>
      <c r="G6" s="36" t="s">
        <v>11</v>
      </c>
      <c r="H6" s="37" t="s">
        <v>12</v>
      </c>
      <c r="I6" s="36" t="s">
        <v>13</v>
      </c>
      <c r="J6" s="36" t="s">
        <v>14</v>
      </c>
      <c r="K6" s="36" t="s">
        <v>15</v>
      </c>
      <c r="L6" s="33" t="s">
        <v>16</v>
      </c>
    </row>
    <row r="7" ht="24.75" spans="1:12">
      <c r="A7" s="32" t="s">
        <v>17</v>
      </c>
      <c r="B7" s="33" t="s">
        <v>18</v>
      </c>
      <c r="C7" s="38" t="s">
        <v>19</v>
      </c>
      <c r="D7" s="36" t="s">
        <v>20</v>
      </c>
      <c r="E7" s="36" t="s">
        <v>21</v>
      </c>
      <c r="F7" s="35" t="s">
        <v>22</v>
      </c>
      <c r="G7" s="36" t="s">
        <v>23</v>
      </c>
      <c r="H7" s="37" t="s">
        <v>24</v>
      </c>
      <c r="I7" s="36" t="s">
        <v>25</v>
      </c>
      <c r="J7" s="36" t="s">
        <v>26</v>
      </c>
      <c r="K7" s="36" t="s">
        <v>27</v>
      </c>
      <c r="L7" s="33" t="s">
        <v>28</v>
      </c>
    </row>
    <row r="8" spans="1:12">
      <c r="A8" s="8" t="s">
        <v>29</v>
      </c>
      <c r="B8" s="39" t="s">
        <v>30</v>
      </c>
      <c r="C8" s="10" t="s">
        <v>31</v>
      </c>
      <c r="D8" s="40" t="s">
        <v>32</v>
      </c>
      <c r="E8" s="36" t="s">
        <v>33</v>
      </c>
      <c r="F8" s="41">
        <v>187</v>
      </c>
      <c r="G8" s="42">
        <f>F8*0.05</f>
        <v>9.35</v>
      </c>
      <c r="H8" s="42">
        <f>SUM(F8:G8)</f>
        <v>196.35</v>
      </c>
      <c r="I8" s="45" t="s">
        <v>34</v>
      </c>
      <c r="J8" s="46" t="s">
        <v>35</v>
      </c>
      <c r="K8" s="46" t="s">
        <v>36</v>
      </c>
      <c r="L8" s="33" t="s">
        <v>37</v>
      </c>
    </row>
    <row r="9" spans="1:12">
      <c r="A9" s="8"/>
      <c r="B9" s="39"/>
      <c r="C9" s="10"/>
      <c r="D9" s="40"/>
      <c r="E9" s="36" t="s">
        <v>38</v>
      </c>
      <c r="F9" s="41">
        <v>211</v>
      </c>
      <c r="G9" s="42">
        <f t="shared" ref="G9:G38" si="0">F9*0.05</f>
        <v>10.55</v>
      </c>
      <c r="H9" s="42">
        <f t="shared" ref="H9:H38" si="1">SUM(F9:G9)</f>
        <v>221.55</v>
      </c>
      <c r="I9" s="47"/>
      <c r="J9" s="48"/>
      <c r="K9" s="48"/>
      <c r="L9" s="33"/>
    </row>
    <row r="10" spans="1:12">
      <c r="A10" s="8"/>
      <c r="B10" s="39"/>
      <c r="C10" s="10"/>
      <c r="D10" s="40"/>
      <c r="E10" s="36" t="s">
        <v>39</v>
      </c>
      <c r="F10" s="41">
        <v>258</v>
      </c>
      <c r="G10" s="42">
        <f t="shared" si="0"/>
        <v>12.9</v>
      </c>
      <c r="H10" s="42">
        <f t="shared" si="1"/>
        <v>270.9</v>
      </c>
      <c r="I10" s="47"/>
      <c r="J10" s="48"/>
      <c r="K10" s="48"/>
      <c r="L10" s="33"/>
    </row>
    <row r="11" spans="1:12">
      <c r="A11" s="8"/>
      <c r="B11" s="39"/>
      <c r="C11" s="10"/>
      <c r="D11" s="40"/>
      <c r="E11" s="36" t="s">
        <v>40</v>
      </c>
      <c r="F11" s="41">
        <v>352</v>
      </c>
      <c r="G11" s="42">
        <f t="shared" si="0"/>
        <v>17.6</v>
      </c>
      <c r="H11" s="42">
        <f t="shared" si="1"/>
        <v>369.6</v>
      </c>
      <c r="I11" s="47"/>
      <c r="J11" s="48"/>
      <c r="K11" s="48"/>
      <c r="L11" s="33"/>
    </row>
    <row r="12" spans="1:12">
      <c r="A12" s="8"/>
      <c r="B12" s="39"/>
      <c r="C12" s="10"/>
      <c r="D12" s="40"/>
      <c r="E12" s="36" t="s">
        <v>41</v>
      </c>
      <c r="F12" s="41">
        <v>414</v>
      </c>
      <c r="G12" s="42">
        <f t="shared" si="0"/>
        <v>20.7</v>
      </c>
      <c r="H12" s="42">
        <f t="shared" si="1"/>
        <v>434.7</v>
      </c>
      <c r="I12" s="47"/>
      <c r="J12" s="48"/>
      <c r="K12" s="48"/>
      <c r="L12" s="33"/>
    </row>
    <row r="13" spans="1:12">
      <c r="A13" s="8"/>
      <c r="B13" s="39"/>
      <c r="C13" s="10"/>
      <c r="D13" s="40"/>
      <c r="E13" s="36" t="s">
        <v>42</v>
      </c>
      <c r="F13" s="41">
        <v>530</v>
      </c>
      <c r="G13" s="42">
        <f t="shared" si="0"/>
        <v>26.5</v>
      </c>
      <c r="H13" s="42">
        <f t="shared" si="1"/>
        <v>556.5</v>
      </c>
      <c r="I13" s="47"/>
      <c r="J13" s="48"/>
      <c r="K13" s="48"/>
      <c r="L13" s="33"/>
    </row>
    <row r="14" ht="25" customHeight="1" spans="1:12">
      <c r="A14" s="8"/>
      <c r="B14" s="39"/>
      <c r="C14" s="10"/>
      <c r="D14" s="40"/>
      <c r="E14" s="36" t="s">
        <v>43</v>
      </c>
      <c r="F14" s="41">
        <v>700</v>
      </c>
      <c r="G14" s="42">
        <f t="shared" si="0"/>
        <v>35</v>
      </c>
      <c r="H14" s="42">
        <f t="shared" si="1"/>
        <v>735</v>
      </c>
      <c r="I14" s="47"/>
      <c r="J14" s="48"/>
      <c r="K14" s="48"/>
      <c r="L14" s="33"/>
    </row>
    <row r="15" ht="27" spans="1:12">
      <c r="A15" s="8" t="s">
        <v>29</v>
      </c>
      <c r="B15" s="43" t="s">
        <v>44</v>
      </c>
      <c r="C15" s="10" t="s">
        <v>31</v>
      </c>
      <c r="D15" s="40" t="s">
        <v>32</v>
      </c>
      <c r="E15" s="36"/>
      <c r="F15" s="41">
        <f>SUM(F8:F14)</f>
        <v>2652</v>
      </c>
      <c r="G15" s="42">
        <f t="shared" si="0"/>
        <v>132.6</v>
      </c>
      <c r="H15" s="42">
        <f t="shared" si="1"/>
        <v>2784.6</v>
      </c>
      <c r="I15" s="47"/>
      <c r="J15" s="48"/>
      <c r="K15" s="48"/>
      <c r="L15" s="33"/>
    </row>
    <row r="16" ht="27" spans="1:18">
      <c r="A16" s="8" t="s">
        <v>29</v>
      </c>
      <c r="B16" s="43" t="s">
        <v>44</v>
      </c>
      <c r="C16" s="10" t="s">
        <v>31</v>
      </c>
      <c r="D16" s="40" t="s">
        <v>32</v>
      </c>
      <c r="E16" s="36"/>
      <c r="F16" s="41">
        <v>2652</v>
      </c>
      <c r="G16" s="42">
        <f t="shared" si="0"/>
        <v>132.6</v>
      </c>
      <c r="H16" s="42">
        <f t="shared" si="1"/>
        <v>2784.6</v>
      </c>
      <c r="I16" s="47"/>
      <c r="J16" s="48"/>
      <c r="K16" s="48"/>
      <c r="L16" s="33"/>
      <c r="R16" t="s">
        <v>45</v>
      </c>
    </row>
    <row r="17" ht="27" customHeight="1" spans="1:12">
      <c r="A17" s="8" t="s">
        <v>29</v>
      </c>
      <c r="B17" s="43" t="s">
        <v>44</v>
      </c>
      <c r="C17" s="10" t="s">
        <v>31</v>
      </c>
      <c r="D17" s="40" t="s">
        <v>32</v>
      </c>
      <c r="E17" s="36"/>
      <c r="F17" s="41">
        <v>2652</v>
      </c>
      <c r="G17" s="42">
        <f t="shared" si="0"/>
        <v>132.6</v>
      </c>
      <c r="H17" s="42">
        <f t="shared" si="1"/>
        <v>2784.6</v>
      </c>
      <c r="I17" s="47"/>
      <c r="J17" s="48"/>
      <c r="K17" s="48"/>
      <c r="L17" s="33"/>
    </row>
    <row r="18" ht="27" customHeight="1" spans="1:12">
      <c r="A18" s="8" t="s">
        <v>29</v>
      </c>
      <c r="B18" s="43" t="s">
        <v>44</v>
      </c>
      <c r="C18" s="10" t="s">
        <v>31</v>
      </c>
      <c r="D18" s="40" t="s">
        <v>32</v>
      </c>
      <c r="E18" s="36"/>
      <c r="F18" s="41">
        <v>2652</v>
      </c>
      <c r="G18" s="42">
        <f t="shared" si="0"/>
        <v>132.6</v>
      </c>
      <c r="H18" s="42">
        <f t="shared" si="1"/>
        <v>2784.6</v>
      </c>
      <c r="I18" s="47"/>
      <c r="J18" s="48"/>
      <c r="K18" s="48"/>
      <c r="L18" s="33"/>
    </row>
    <row r="19" spans="1:12">
      <c r="A19" s="8" t="s">
        <v>29</v>
      </c>
      <c r="B19" s="39" t="s">
        <v>30</v>
      </c>
      <c r="C19" s="10" t="s">
        <v>31</v>
      </c>
      <c r="D19" s="40" t="s">
        <v>46</v>
      </c>
      <c r="E19" s="36" t="s">
        <v>33</v>
      </c>
      <c r="F19" s="41">
        <v>230</v>
      </c>
      <c r="G19" s="42">
        <f t="shared" si="0"/>
        <v>11.5</v>
      </c>
      <c r="H19" s="42">
        <f t="shared" si="1"/>
        <v>241.5</v>
      </c>
      <c r="I19" s="47"/>
      <c r="J19" s="48"/>
      <c r="K19" s="48"/>
      <c r="L19" s="33"/>
    </row>
    <row r="20" spans="1:12">
      <c r="A20" s="8"/>
      <c r="B20" s="39"/>
      <c r="C20" s="10"/>
      <c r="D20" s="40"/>
      <c r="E20" s="36" t="s">
        <v>38</v>
      </c>
      <c r="F20" s="41">
        <v>260</v>
      </c>
      <c r="G20" s="42">
        <f t="shared" si="0"/>
        <v>13</v>
      </c>
      <c r="H20" s="42">
        <f t="shared" si="1"/>
        <v>273</v>
      </c>
      <c r="I20" s="47"/>
      <c r="J20" s="48"/>
      <c r="K20" s="48"/>
      <c r="L20" s="33"/>
    </row>
    <row r="21" spans="1:12">
      <c r="A21" s="8"/>
      <c r="B21" s="39"/>
      <c r="C21" s="10"/>
      <c r="D21" s="40"/>
      <c r="E21" s="36" t="s">
        <v>39</v>
      </c>
      <c r="F21" s="41">
        <v>317</v>
      </c>
      <c r="G21" s="42">
        <f t="shared" si="0"/>
        <v>15.85</v>
      </c>
      <c r="H21" s="42">
        <f t="shared" si="1"/>
        <v>332.85</v>
      </c>
      <c r="I21" s="47"/>
      <c r="J21" s="48"/>
      <c r="K21" s="48"/>
      <c r="L21" s="33"/>
    </row>
    <row r="22" spans="1:12">
      <c r="A22" s="8"/>
      <c r="B22" s="39"/>
      <c r="C22" s="10"/>
      <c r="D22" s="40"/>
      <c r="E22" s="36" t="s">
        <v>40</v>
      </c>
      <c r="F22" s="41">
        <v>434</v>
      </c>
      <c r="G22" s="42">
        <f t="shared" si="0"/>
        <v>21.7</v>
      </c>
      <c r="H22" s="42">
        <f t="shared" si="1"/>
        <v>455.7</v>
      </c>
      <c r="I22" s="47"/>
      <c r="J22" s="48"/>
      <c r="K22" s="48"/>
      <c r="L22" s="33"/>
    </row>
    <row r="23" spans="1:12">
      <c r="A23" s="8"/>
      <c r="B23" s="39"/>
      <c r="C23" s="10"/>
      <c r="D23" s="40"/>
      <c r="E23" s="36" t="s">
        <v>41</v>
      </c>
      <c r="F23" s="41">
        <v>510</v>
      </c>
      <c r="G23" s="42">
        <f t="shared" si="0"/>
        <v>25.5</v>
      </c>
      <c r="H23" s="42">
        <f t="shared" si="1"/>
        <v>535.5</v>
      </c>
      <c r="I23" s="47"/>
      <c r="J23" s="48"/>
      <c r="K23" s="48"/>
      <c r="L23" s="33"/>
    </row>
    <row r="24" spans="1:12">
      <c r="A24" s="8"/>
      <c r="B24" s="39"/>
      <c r="C24" s="10"/>
      <c r="D24" s="40"/>
      <c r="E24" s="36" t="s">
        <v>42</v>
      </c>
      <c r="F24" s="41">
        <v>653</v>
      </c>
      <c r="G24" s="42">
        <f t="shared" si="0"/>
        <v>32.65</v>
      </c>
      <c r="H24" s="42">
        <f t="shared" si="1"/>
        <v>685.65</v>
      </c>
      <c r="I24" s="47"/>
      <c r="J24" s="48"/>
      <c r="K24" s="48"/>
      <c r="L24" s="33"/>
    </row>
    <row r="25" ht="21" customHeight="1" spans="1:12">
      <c r="A25" s="8"/>
      <c r="B25" s="39"/>
      <c r="C25" s="10"/>
      <c r="D25" s="40"/>
      <c r="E25" s="36" t="s">
        <v>43</v>
      </c>
      <c r="F25" s="41">
        <v>861</v>
      </c>
      <c r="G25" s="42">
        <f t="shared" si="0"/>
        <v>43.05</v>
      </c>
      <c r="H25" s="42">
        <f t="shared" si="1"/>
        <v>904.05</v>
      </c>
      <c r="I25" s="47"/>
      <c r="J25" s="48"/>
      <c r="K25" s="48"/>
      <c r="L25" s="33"/>
    </row>
    <row r="26" ht="27" spans="1:12">
      <c r="A26" s="8" t="s">
        <v>29</v>
      </c>
      <c r="B26" s="43" t="s">
        <v>44</v>
      </c>
      <c r="C26" s="10" t="s">
        <v>31</v>
      </c>
      <c r="D26" s="40" t="s">
        <v>46</v>
      </c>
      <c r="E26" s="36"/>
      <c r="F26" s="41">
        <f>SUM(F19:F25)</f>
        <v>3265</v>
      </c>
      <c r="G26" s="42">
        <f t="shared" si="0"/>
        <v>163.25</v>
      </c>
      <c r="H26" s="42">
        <f t="shared" si="1"/>
        <v>3428.25</v>
      </c>
      <c r="I26" s="47"/>
      <c r="J26" s="48"/>
      <c r="K26" s="48"/>
      <c r="L26" s="33"/>
    </row>
    <row r="27" ht="27" spans="1:12">
      <c r="A27" s="8" t="s">
        <v>29</v>
      </c>
      <c r="B27" s="43" t="s">
        <v>44</v>
      </c>
      <c r="C27" s="10" t="s">
        <v>31</v>
      </c>
      <c r="D27" s="40" t="s">
        <v>46</v>
      </c>
      <c r="E27" s="36"/>
      <c r="F27" s="41">
        <v>3265</v>
      </c>
      <c r="G27" s="42">
        <f t="shared" si="0"/>
        <v>163.25</v>
      </c>
      <c r="H27" s="42">
        <f t="shared" si="1"/>
        <v>3428.25</v>
      </c>
      <c r="I27" s="47"/>
      <c r="J27" s="48"/>
      <c r="K27" s="48"/>
      <c r="L27" s="33"/>
    </row>
    <row r="28" ht="27" spans="1:12">
      <c r="A28" s="8" t="s">
        <v>29</v>
      </c>
      <c r="B28" s="43" t="s">
        <v>44</v>
      </c>
      <c r="C28" s="10" t="s">
        <v>31</v>
      </c>
      <c r="D28" s="40" t="s">
        <v>46</v>
      </c>
      <c r="E28" s="36"/>
      <c r="F28" s="41">
        <v>3265</v>
      </c>
      <c r="G28" s="42">
        <f t="shared" si="0"/>
        <v>163.25</v>
      </c>
      <c r="H28" s="42">
        <f t="shared" si="1"/>
        <v>3428.25</v>
      </c>
      <c r="I28" s="47"/>
      <c r="J28" s="48"/>
      <c r="K28" s="48"/>
      <c r="L28" s="33"/>
    </row>
    <row r="29" ht="33" customHeight="1" spans="1:12">
      <c r="A29" s="8" t="s">
        <v>29</v>
      </c>
      <c r="B29" s="43" t="s">
        <v>44</v>
      </c>
      <c r="C29" s="10" t="s">
        <v>31</v>
      </c>
      <c r="D29" s="40" t="s">
        <v>46</v>
      </c>
      <c r="E29" s="36"/>
      <c r="F29" s="41">
        <v>3265</v>
      </c>
      <c r="G29" s="42">
        <f t="shared" si="0"/>
        <v>163.25</v>
      </c>
      <c r="H29" s="42">
        <f t="shared" si="1"/>
        <v>3428.25</v>
      </c>
      <c r="I29" s="47"/>
      <c r="J29" s="48"/>
      <c r="K29" s="48"/>
      <c r="L29" s="33"/>
    </row>
    <row r="30" spans="1:12">
      <c r="A30" s="8" t="s">
        <v>29</v>
      </c>
      <c r="B30" s="39" t="s">
        <v>47</v>
      </c>
      <c r="C30" s="10" t="s">
        <v>31</v>
      </c>
      <c r="D30" s="44" t="s">
        <v>48</v>
      </c>
      <c r="E30" s="36" t="s">
        <v>49</v>
      </c>
      <c r="F30" s="41">
        <v>417</v>
      </c>
      <c r="G30" s="42">
        <f t="shared" si="0"/>
        <v>20.85</v>
      </c>
      <c r="H30" s="42">
        <f t="shared" si="1"/>
        <v>437.85</v>
      </c>
      <c r="I30" s="47"/>
      <c r="J30" s="48"/>
      <c r="K30" s="48"/>
      <c r="L30" s="33"/>
    </row>
    <row r="31" spans="1:12">
      <c r="A31" s="8"/>
      <c r="B31" s="39"/>
      <c r="C31" s="10"/>
      <c r="D31" s="40"/>
      <c r="E31" s="36" t="s">
        <v>50</v>
      </c>
      <c r="F31" s="41">
        <v>471</v>
      </c>
      <c r="G31" s="42">
        <f t="shared" si="0"/>
        <v>23.55</v>
      </c>
      <c r="H31" s="42">
        <f t="shared" si="1"/>
        <v>494.55</v>
      </c>
      <c r="I31" s="47"/>
      <c r="J31" s="48"/>
      <c r="K31" s="48"/>
      <c r="L31" s="33"/>
    </row>
    <row r="32" spans="1:12">
      <c r="A32" s="8"/>
      <c r="B32" s="39"/>
      <c r="C32" s="10"/>
      <c r="D32" s="40"/>
      <c r="E32" s="36" t="s">
        <v>51</v>
      </c>
      <c r="F32" s="41">
        <v>575</v>
      </c>
      <c r="G32" s="42">
        <f t="shared" si="0"/>
        <v>28.75</v>
      </c>
      <c r="H32" s="42">
        <f t="shared" si="1"/>
        <v>603.75</v>
      </c>
      <c r="I32" s="47"/>
      <c r="J32" s="48"/>
      <c r="K32" s="48"/>
      <c r="L32" s="33"/>
    </row>
    <row r="33" spans="1:12">
      <c r="A33" s="8"/>
      <c r="B33" s="39"/>
      <c r="C33" s="10"/>
      <c r="D33" s="40"/>
      <c r="E33" s="36" t="s">
        <v>52</v>
      </c>
      <c r="F33" s="41">
        <v>786</v>
      </c>
      <c r="G33" s="42">
        <f t="shared" si="0"/>
        <v>39.3</v>
      </c>
      <c r="H33" s="42">
        <f t="shared" si="1"/>
        <v>825.3</v>
      </c>
      <c r="I33" s="47"/>
      <c r="J33" s="48"/>
      <c r="K33" s="48"/>
      <c r="L33" s="33"/>
    </row>
    <row r="34" spans="1:12">
      <c r="A34" s="8"/>
      <c r="B34" s="39"/>
      <c r="C34" s="10"/>
      <c r="D34" s="40"/>
      <c r="E34" s="36" t="s">
        <v>41</v>
      </c>
      <c r="F34" s="41">
        <v>924</v>
      </c>
      <c r="G34" s="42">
        <f t="shared" si="0"/>
        <v>46.2</v>
      </c>
      <c r="H34" s="42">
        <f t="shared" si="1"/>
        <v>970.2</v>
      </c>
      <c r="I34" s="47"/>
      <c r="J34" s="48"/>
      <c r="K34" s="48"/>
      <c r="L34" s="33"/>
    </row>
    <row r="35" spans="1:12">
      <c r="A35" s="8"/>
      <c r="B35" s="39"/>
      <c r="C35" s="10"/>
      <c r="D35" s="40"/>
      <c r="E35" s="36" t="s">
        <v>42</v>
      </c>
      <c r="F35" s="41">
        <v>1183</v>
      </c>
      <c r="G35" s="42">
        <f t="shared" si="0"/>
        <v>59.15</v>
      </c>
      <c r="H35" s="42">
        <f t="shared" si="1"/>
        <v>1242.15</v>
      </c>
      <c r="I35" s="47"/>
      <c r="J35" s="48"/>
      <c r="K35" s="48"/>
      <c r="L35" s="33"/>
    </row>
    <row r="36" ht="22" customHeight="1" spans="1:12">
      <c r="A36" s="8"/>
      <c r="B36" s="39"/>
      <c r="C36" s="10"/>
      <c r="D36" s="40"/>
      <c r="E36" s="36" t="s">
        <v>43</v>
      </c>
      <c r="F36" s="41">
        <v>1561</v>
      </c>
      <c r="G36" s="42">
        <f t="shared" si="0"/>
        <v>78.05</v>
      </c>
      <c r="H36" s="42">
        <f t="shared" si="1"/>
        <v>1639.05</v>
      </c>
      <c r="I36" s="47"/>
      <c r="J36" s="48"/>
      <c r="K36" s="48"/>
      <c r="L36" s="33"/>
    </row>
    <row r="37" spans="1:12">
      <c r="A37" s="41" t="s">
        <v>53</v>
      </c>
      <c r="B37" s="8"/>
      <c r="C37" s="10"/>
      <c r="D37" s="41"/>
      <c r="E37" s="36"/>
      <c r="F37" s="41">
        <f>SUM(F8:F36)</f>
        <v>35502</v>
      </c>
      <c r="G37" s="42">
        <f t="shared" si="0"/>
        <v>1775.1</v>
      </c>
      <c r="H37" s="42">
        <f t="shared" si="1"/>
        <v>37277.1</v>
      </c>
      <c r="I37" s="49"/>
      <c r="J37" s="49"/>
      <c r="K37" s="49"/>
      <c r="L37" s="50"/>
    </row>
  </sheetData>
  <mergeCells count="20">
    <mergeCell ref="A1:L1"/>
    <mergeCell ref="A2:L2"/>
    <mergeCell ref="E3:F3"/>
    <mergeCell ref="E4:F4"/>
    <mergeCell ref="A8:A14"/>
    <mergeCell ref="A19:A25"/>
    <mergeCell ref="A30:A36"/>
    <mergeCell ref="B8:B14"/>
    <mergeCell ref="B19:B25"/>
    <mergeCell ref="B30:B36"/>
    <mergeCell ref="C8:C14"/>
    <mergeCell ref="C19:C25"/>
    <mergeCell ref="C30:C36"/>
    <mergeCell ref="D8:D14"/>
    <mergeCell ref="D19:D25"/>
    <mergeCell ref="D30:D36"/>
    <mergeCell ref="I8:I36"/>
    <mergeCell ref="J8:J36"/>
    <mergeCell ref="K8:K36"/>
    <mergeCell ref="L8:L36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5" workbookViewId="0">
      <selection activeCell="A20" sqref="A20"/>
    </sheetView>
  </sheetViews>
  <sheetFormatPr defaultColWidth="9" defaultRowHeight="13.5" outlineLevelCol="2"/>
  <cols>
    <col min="1" max="1" width="29.625" customWidth="1"/>
    <col min="2" max="2" width="27.5" customWidth="1"/>
    <col min="3" max="3" width="23.25" customWidth="1"/>
  </cols>
  <sheetData>
    <row r="1" s="1" customFormat="1" ht="72" customHeight="1" spans="1:3">
      <c r="A1" s="2"/>
      <c r="B1" s="3"/>
      <c r="C1" s="4"/>
    </row>
    <row r="2" s="1" customFormat="1" ht="40" customHeight="1" spans="1:3">
      <c r="A2" s="5" t="s">
        <v>54</v>
      </c>
      <c r="B2" s="6"/>
      <c r="C2" s="7"/>
    </row>
    <row r="3" s="1" customFormat="1" ht="57" customHeight="1" spans="1:3">
      <c r="A3" s="5" t="s">
        <v>55</v>
      </c>
      <c r="B3" s="8" t="s">
        <v>29</v>
      </c>
      <c r="C3" s="9"/>
    </row>
    <row r="4" s="1" customFormat="1" ht="14.25" spans="1:3">
      <c r="A4" s="5" t="s">
        <v>56</v>
      </c>
      <c r="B4" s="10" t="s">
        <v>57</v>
      </c>
      <c r="C4" s="9"/>
    </row>
    <row r="5" s="1" customFormat="1" ht="45" customHeight="1" spans="1:3">
      <c r="A5" s="5" t="s">
        <v>58</v>
      </c>
      <c r="B5" s="11" t="s">
        <v>59</v>
      </c>
      <c r="C5" s="12" t="s">
        <v>60</v>
      </c>
    </row>
    <row r="6" s="1" customFormat="1" ht="16" customHeight="1" spans="1:3">
      <c r="A6" s="5" t="s">
        <v>61</v>
      </c>
      <c r="B6" s="13" t="s">
        <v>62</v>
      </c>
      <c r="C6" s="14" t="s">
        <v>34</v>
      </c>
    </row>
    <row r="7" s="1" customFormat="1" ht="127" customHeight="1" spans="1:3">
      <c r="A7" s="5" t="s">
        <v>63</v>
      </c>
      <c r="B7" s="15"/>
      <c r="C7" s="16"/>
    </row>
    <row r="8" s="1" customFormat="1" ht="14.25" spans="1:3">
      <c r="A8" s="5" t="s">
        <v>64</v>
      </c>
      <c r="B8" s="5" t="s">
        <v>37</v>
      </c>
      <c r="C8" s="17" t="s">
        <v>65</v>
      </c>
    </row>
    <row r="9" s="1" customFormat="1" ht="14.25" spans="1:3">
      <c r="A9" s="5" t="s">
        <v>66</v>
      </c>
      <c r="B9" s="5" t="s">
        <v>67</v>
      </c>
      <c r="C9" s="18" t="s">
        <v>68</v>
      </c>
    </row>
    <row r="10" s="1" customFormat="1" ht="14.25" spans="1:3">
      <c r="A10" s="5" t="s">
        <v>69</v>
      </c>
      <c r="B10" s="5" t="s">
        <v>70</v>
      </c>
      <c r="C10" s="18"/>
    </row>
    <row r="11" s="1" customFormat="1" ht="14.25" spans="1:3">
      <c r="A11" s="5" t="s">
        <v>71</v>
      </c>
      <c r="B11" s="5"/>
      <c r="C11" s="19"/>
    </row>
    <row r="13" spans="1:2">
      <c r="A13" s="51" t="s">
        <v>72</v>
      </c>
      <c r="B13" s="51" t="s">
        <v>72</v>
      </c>
    </row>
    <row r="14" spans="1:2">
      <c r="A14" s="51" t="s">
        <v>73</v>
      </c>
      <c r="B14" s="51" t="s">
        <v>73</v>
      </c>
    </row>
    <row r="15" spans="1:2">
      <c r="A15" s="51" t="s">
        <v>74</v>
      </c>
      <c r="B15" s="51" t="s">
        <v>74</v>
      </c>
    </row>
    <row r="16" spans="1:2">
      <c r="A16" s="51" t="s">
        <v>75</v>
      </c>
      <c r="B16" s="51" t="s">
        <v>75</v>
      </c>
    </row>
    <row r="17" spans="1:2">
      <c r="A17" s="51" t="s">
        <v>76</v>
      </c>
      <c r="B17" s="51" t="s">
        <v>76</v>
      </c>
    </row>
    <row r="18" spans="1:2">
      <c r="A18" s="51" t="s">
        <v>77</v>
      </c>
      <c r="B18" s="51" t="s">
        <v>77</v>
      </c>
    </row>
    <row r="19" spans="1:2">
      <c r="A19" s="51" t="s">
        <v>78</v>
      </c>
      <c r="B19" s="51" t="s">
        <v>78</v>
      </c>
    </row>
    <row r="20" spans="1:2">
      <c r="A20" s="51" t="s">
        <v>79</v>
      </c>
      <c r="B20" s="51" t="s">
        <v>80</v>
      </c>
    </row>
    <row r="21" spans="1:2">
      <c r="A21" s="51" t="s">
        <v>80</v>
      </c>
      <c r="B21" s="51" t="s">
        <v>81</v>
      </c>
    </row>
    <row r="22" spans="1:2">
      <c r="A22" s="51" t="s">
        <v>81</v>
      </c>
      <c r="B22" s="51" t="s">
        <v>81</v>
      </c>
    </row>
    <row r="23" spans="1:2">
      <c r="A23" s="51" t="s">
        <v>82</v>
      </c>
      <c r="B23" s="51" t="s">
        <v>82</v>
      </c>
    </row>
    <row r="24" spans="1:2">
      <c r="A24" s="51" t="s">
        <v>83</v>
      </c>
      <c r="B24" s="51" t="s">
        <v>83</v>
      </c>
    </row>
    <row r="25" spans="1:2">
      <c r="A25" s="51" t="s">
        <v>84</v>
      </c>
      <c r="B25" s="51" t="s">
        <v>84</v>
      </c>
    </row>
    <row r="26" spans="1:2">
      <c r="A26" s="51" t="s">
        <v>85</v>
      </c>
      <c r="B26" s="51" t="s">
        <v>85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2024-04-16T11:21:30Z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5F158D4AF31746E6A062400172821262_12</vt:lpwstr>
  </property>
</Properties>
</file>