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<sst xmlns="http://schemas.openxmlformats.org/spreadsheetml/2006/main" count="136" uniqueCount="79">
  <si>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</si>
  <si>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</si>
  <si>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</si>
  <si>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</si>
  <si>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SF1668307924215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</si>
  <si>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</si>
  <si>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</si>
  <si>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</si>
  <si>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</si>
  <si>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</si>
  <si>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</si>
  <si>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</si>
  <si>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</si>
  <si>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</si>
  <si>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</si>
  <si>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</si>
  <si>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</si>
  <si>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</si>
  <si>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</si>
  <si>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</si>
  <si>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</si>
  <si>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</si>
  <si>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</si>
  <si>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</si>
  <si>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</si>
  <si>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</si>
  <si>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</si>
  <si>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</si>
  <si>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</si>
  <si>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47893-25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</si>
  <si>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</si>
  <si>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4786-008</t>
  </si>
  <si>
    <t>405</t>
  </si>
  <si>
    <t>XS</t>
  </si>
  <si>
    <t>1/1</t>
  </si>
  <si>
    <t>3.6</t>
  </si>
  <si>
    <t>4</t>
  </si>
  <si>
    <t>20*20*30</t>
  </si>
  <si>
    <t>S</t>
  </si>
  <si>
    <t>M</t>
  </si>
  <si>
    <t>L</t>
  </si>
  <si>
    <t>XL</t>
  </si>
  <si>
    <t>XXL</t>
  </si>
  <si>
    <t>白色普通成份标
(component label)</t>
  </si>
  <si>
    <t xml:space="preserve"> </t>
  </si>
  <si>
    <t>520</t>
  </si>
  <si>
    <t>白色普通空白标（2.5*6）
（blank care label)</t>
  </si>
  <si>
    <t>520
405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</si>
  <si>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</si>
  <si>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</si>
  <si>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</si>
  <si>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</si>
  <si>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4786-008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</si>
  <si>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</si>
  <si>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CARE LABEL 
COMPONENT LABEL
BLANK CARE LADEL
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</si>
  <si>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</si>
  <si>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</si>
  <si>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</si>
  <si>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</si>
  <si>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</si>
  <si>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</si>
  <si>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</si>
  <si>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4kg</t>
  </si>
  <si>
    <t>Made In China</t>
  </si>
  <si>
    <t>Net Weight（净重）</t>
  </si>
  <si>
    <t>3.6kg</t>
  </si>
  <si>
    <t>Remark（备注）</t>
  </si>
  <si>
    <t>04786008405011</t>
  </si>
  <si>
    <t>04786008405028</t>
  </si>
  <si>
    <t>04786008405035</t>
  </si>
  <si>
    <t>04786008405042</t>
  </si>
  <si>
    <t>04786008405059</t>
  </si>
  <si>
    <t>04786008405066</t>
  </si>
  <si>
    <t>04786008520011</t>
  </si>
  <si>
    <t>04786008520028</t>
  </si>
  <si>
    <t>04786008520035</t>
  </si>
  <si>
    <t>04786008520042</t>
  </si>
  <si>
    <t>04786008520059</t>
  </si>
  <si>
    <t>04786008520066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</si>
</sst>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21" applyNumberFormat="0" applyAlignment="0" applyProtection="0">
      <alignment vertical="center"/>
    </xf>
    <xf numFmtId="0" fontId="27" fillId="4" borderId="22" applyNumberFormat="0" applyAlignment="0" applyProtection="0">
      <alignment vertical="center"/>
    </xf>
    <xf numFmtId="0" fontId="28" fillId="4" borderId="21" applyNumberFormat="0" applyAlignment="0" applyProtection="0">
      <alignment vertical="center"/>
    </xf>
    <xf numFmtId="0" fontId="29" fillId="5" borderId="23" applyNumberFormat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4" fontId="11" fillId="0" borderId="1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3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17" fillId="0" borderId="15" xfId="49" applyNumberFormat="1" applyFont="1" applyFill="1" applyBorder="1" applyAlignment="1">
      <alignment horizontal="center" vertical="center"/>
    </xf>
    <xf numFmtId="49" fontId="14" fillId="0" borderId="15" xfId="49" applyNumberFormat="1" applyFont="1" applyFill="1" applyBorder="1" applyAlignment="1">
      <alignment horizontal="center" vertical="center" wrapText="1"/>
    </xf>
    <xf numFmtId="49" fontId="17" fillId="0" borderId="16" xfId="49" applyNumberFormat="1" applyFont="1" applyFill="1" applyBorder="1" applyAlignment="1">
      <alignment horizontal="center" vertical="center"/>
    </xf>
    <xf numFmtId="49" fontId="14" fillId="0" borderId="16" xfId="49" applyNumberFormat="1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14" fillId="0" borderId="17" xfId="49" applyFont="1" applyFill="1" applyBorder="1" applyAlignment="1">
      <alignment vertical="center" wrapText="1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276225</xdr:colOff>
      <xdr:row>0</xdr:row>
      <xdr:rowOff>161925</xdr:rowOff>
    </xdr:from>
    <xdr:to>
      <xdr:col>11</xdr:col>
      <xdr:colOff>247650</xdr:colOff>
      <xdr:row>4</xdr:row>
      <xdr:rowOff>28575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91275" y="16192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02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211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02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211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02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211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02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211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02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211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02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211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02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211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02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211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6</xdr:row>
      <xdr:rowOff>98425</xdr:rowOff>
    </xdr:from>
    <xdr:to>
      <xdr:col>1</xdr:col>
      <xdr:colOff>1352550</xdr:colOff>
      <xdr:row>6</xdr:row>
      <xdr:rowOff>1273175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66950" y="3200400"/>
          <a:ext cx="1257300" cy="1174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abSelected="1" workbookViewId="0">
      <selection activeCell="N17" sqref="N17"/>
    </sheetView>
  </sheetViews>
  <sheetFormatPr defaultColWidth="9" defaultRowHeight="13.5"/>
  <cols>
    <col min="2" max="2" width="21" customWidth="1"/>
    <col min="4" max="4" width="7.375" customWidth="1"/>
    <col min="5" max="5" width="6.875" customWidth="1"/>
  </cols>
  <sheetData>
    <row r="1" ht="26.25" spans="1:12">
      <c r="A1" s="24" t="s">
        <v>0</v>
      </c>
      <c r="B1" s="25"/>
      <c r="C1" s="25"/>
      <c r="D1" s="25"/>
      <c r="E1" s="25"/>
      <c r="F1" s="25"/>
      <c r="G1" s="25"/>
      <c r="H1" s="26"/>
      <c r="I1" s="25"/>
      <c r="J1" s="25"/>
      <c r="K1" s="25"/>
      <c r="L1" s="25"/>
    </row>
    <row r="2" ht="26.25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ht="18" spans="1:12">
      <c r="A3" s="28"/>
      <c r="B3" s="28"/>
      <c r="C3" s="28"/>
      <c r="D3" s="29" t="s">
        <v>2</v>
      </c>
      <c r="E3" s="30">
        <v>45398</v>
      </c>
      <c r="F3" s="30"/>
      <c r="G3" s="31"/>
      <c r="H3" s="32"/>
      <c r="I3" s="1"/>
      <c r="J3" s="1"/>
      <c r="K3" s="1"/>
      <c r="L3" s="1"/>
    </row>
    <row r="4" ht="17.25" spans="1:12">
      <c r="A4" s="28"/>
      <c r="B4" s="28"/>
      <c r="C4" s="28"/>
      <c r="D4" s="29" t="s">
        <v>3</v>
      </c>
      <c r="E4" s="33" t="s">
        <v>4</v>
      </c>
      <c r="F4" s="34"/>
      <c r="G4" s="31"/>
      <c r="H4" s="32"/>
      <c r="I4" s="1"/>
      <c r="J4" s="1"/>
      <c r="K4" s="1"/>
      <c r="L4" s="1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ht="25.5" spans="1:12">
      <c r="A6" s="35" t="s">
        <v>5</v>
      </c>
      <c r="B6" s="36" t="s">
        <v>6</v>
      </c>
      <c r="C6" s="36" t="s">
        <v>7</v>
      </c>
      <c r="D6" s="37" t="s">
        <v>8</v>
      </c>
      <c r="E6" s="37" t="s">
        <v>9</v>
      </c>
      <c r="F6" s="38" t="s">
        <v>10</v>
      </c>
      <c r="G6" s="39" t="s">
        <v>11</v>
      </c>
      <c r="H6" s="40" t="s">
        <v>12</v>
      </c>
      <c r="I6" s="39" t="s">
        <v>13</v>
      </c>
      <c r="J6" s="39" t="s">
        <v>14</v>
      </c>
      <c r="K6" s="39" t="s">
        <v>15</v>
      </c>
      <c r="L6" s="36" t="s">
        <v>16</v>
      </c>
    </row>
    <row r="7" ht="24.75" spans="1:12">
      <c r="A7" s="35" t="s">
        <v>17</v>
      </c>
      <c r="B7" s="36" t="s">
        <v>18</v>
      </c>
      <c r="C7" s="41" t="s">
        <v>19</v>
      </c>
      <c r="D7" s="39" t="s">
        <v>20</v>
      </c>
      <c r="E7" s="39" t="s">
        <v>21</v>
      </c>
      <c r="F7" s="38" t="s">
        <v>22</v>
      </c>
      <c r="G7" s="39" t="s">
        <v>23</v>
      </c>
      <c r="H7" s="40" t="s">
        <v>24</v>
      </c>
      <c r="I7" s="39" t="s">
        <v>25</v>
      </c>
      <c r="J7" s="39" t="s">
        <v>26</v>
      </c>
      <c r="K7" s="39" t="s">
        <v>27</v>
      </c>
      <c r="L7" s="36" t="s">
        <v>28</v>
      </c>
    </row>
    <row r="8" spans="1:12">
      <c r="A8" s="8" t="s">
        <v>29</v>
      </c>
      <c r="B8" s="42" t="s">
        <v>30</v>
      </c>
      <c r="C8" s="10" t="s">
        <v>31</v>
      </c>
      <c r="D8" s="43" t="s">
        <v>32</v>
      </c>
      <c r="E8" s="39" t="s">
        <v>33</v>
      </c>
      <c r="F8" s="44">
        <v>653</v>
      </c>
      <c r="G8" s="45">
        <f t="shared" ref="G8:G21" si="0">F8*0.05</f>
        <v>32.65</v>
      </c>
      <c r="H8" s="45">
        <f t="shared" ref="H8:H21" si="1">SUM(F8:G8)</f>
        <v>685.65</v>
      </c>
      <c r="I8" s="48" t="s">
        <v>34</v>
      </c>
      <c r="J8" s="49" t="s">
        <v>35</v>
      </c>
      <c r="K8" s="49" t="s">
        <v>36</v>
      </c>
      <c r="L8" s="36" t="s">
        <v>37</v>
      </c>
    </row>
    <row r="9" spans="1:12">
      <c r="A9" s="8"/>
      <c r="B9" s="42"/>
      <c r="C9" s="10"/>
      <c r="D9" s="43"/>
      <c r="E9" s="39" t="s">
        <v>38</v>
      </c>
      <c r="F9" s="44">
        <v>904</v>
      </c>
      <c r="G9" s="45">
        <f t="shared" si="0"/>
        <v>45.2</v>
      </c>
      <c r="H9" s="45">
        <f t="shared" si="1"/>
        <v>949.2</v>
      </c>
      <c r="I9" s="50"/>
      <c r="J9" s="51"/>
      <c r="K9" s="51"/>
      <c r="L9" s="36"/>
    </row>
    <row r="10" spans="1:12">
      <c r="A10" s="8"/>
      <c r="B10" s="42"/>
      <c r="C10" s="10"/>
      <c r="D10" s="43"/>
      <c r="E10" s="39" t="s">
        <v>39</v>
      </c>
      <c r="F10" s="44">
        <v>1115</v>
      </c>
      <c r="G10" s="45">
        <f t="shared" si="0"/>
        <v>55.75</v>
      </c>
      <c r="H10" s="45">
        <f t="shared" si="1"/>
        <v>1170.75</v>
      </c>
      <c r="I10" s="50"/>
      <c r="J10" s="51"/>
      <c r="K10" s="51"/>
      <c r="L10" s="36"/>
    </row>
    <row r="11" spans="1:12">
      <c r="A11" s="8"/>
      <c r="B11" s="42"/>
      <c r="C11" s="10"/>
      <c r="D11" s="43"/>
      <c r="E11" s="39" t="s">
        <v>40</v>
      </c>
      <c r="F11" s="44">
        <v>807</v>
      </c>
      <c r="G11" s="45">
        <f t="shared" si="0"/>
        <v>40.35</v>
      </c>
      <c r="H11" s="45">
        <f t="shared" si="1"/>
        <v>847.35</v>
      </c>
      <c r="I11" s="50"/>
      <c r="J11" s="51"/>
      <c r="K11" s="51"/>
      <c r="L11" s="36"/>
    </row>
    <row r="12" spans="1:12">
      <c r="A12" s="8"/>
      <c r="B12" s="42"/>
      <c r="C12" s="10"/>
      <c r="D12" s="43"/>
      <c r="E12" s="39" t="s">
        <v>41</v>
      </c>
      <c r="F12" s="44">
        <v>516</v>
      </c>
      <c r="G12" s="45">
        <f t="shared" si="0"/>
        <v>25.8</v>
      </c>
      <c r="H12" s="45">
        <f t="shared" si="1"/>
        <v>541.8</v>
      </c>
      <c r="I12" s="50"/>
      <c r="J12" s="51"/>
      <c r="K12" s="51"/>
      <c r="L12" s="36"/>
    </row>
    <row r="13" spans="1:12">
      <c r="A13" s="8"/>
      <c r="B13" s="42"/>
      <c r="C13" s="10"/>
      <c r="D13" s="43"/>
      <c r="E13" s="39" t="s">
        <v>42</v>
      </c>
      <c r="F13" s="44">
        <v>205</v>
      </c>
      <c r="G13" s="45">
        <f t="shared" si="0"/>
        <v>10.25</v>
      </c>
      <c r="H13" s="45">
        <f t="shared" si="1"/>
        <v>215.25</v>
      </c>
      <c r="I13" s="50"/>
      <c r="J13" s="51"/>
      <c r="K13" s="51"/>
      <c r="L13" s="36"/>
    </row>
    <row r="14" ht="27" spans="1:12">
      <c r="A14" s="8" t="s">
        <v>29</v>
      </c>
      <c r="B14" s="46" t="s">
        <v>43</v>
      </c>
      <c r="C14" s="10" t="s">
        <v>31</v>
      </c>
      <c r="D14" s="43" t="s">
        <v>32</v>
      </c>
      <c r="E14" s="39"/>
      <c r="F14" s="44">
        <f>SUM(F8:F13)</f>
        <v>4200</v>
      </c>
      <c r="G14" s="45">
        <f t="shared" si="0"/>
        <v>210</v>
      </c>
      <c r="H14" s="45">
        <f t="shared" si="1"/>
        <v>4410</v>
      </c>
      <c r="I14" s="50"/>
      <c r="J14" s="51"/>
      <c r="K14" s="51"/>
      <c r="L14" s="36"/>
    </row>
    <row r="15" ht="27" spans="1:18">
      <c r="A15" s="8" t="s">
        <v>29</v>
      </c>
      <c r="B15" s="46" t="s">
        <v>43</v>
      </c>
      <c r="C15" s="10" t="s">
        <v>31</v>
      </c>
      <c r="D15" s="43" t="s">
        <v>32</v>
      </c>
      <c r="E15" s="39"/>
      <c r="F15" s="44">
        <v>4200</v>
      </c>
      <c r="G15" s="45">
        <f t="shared" si="0"/>
        <v>210</v>
      </c>
      <c r="H15" s="45">
        <f t="shared" si="1"/>
        <v>4410</v>
      </c>
      <c r="I15" s="50"/>
      <c r="J15" s="51"/>
      <c r="K15" s="51"/>
      <c r="L15" s="36"/>
      <c r="R15" t="s">
        <v>44</v>
      </c>
    </row>
    <row r="16" ht="27" customHeight="1" spans="1:12">
      <c r="A16" s="8" t="s">
        <v>29</v>
      </c>
      <c r="B16" s="46" t="s">
        <v>43</v>
      </c>
      <c r="C16" s="10" t="s">
        <v>31</v>
      </c>
      <c r="D16" s="43" t="s">
        <v>32</v>
      </c>
      <c r="E16" s="39"/>
      <c r="F16" s="44">
        <v>4200</v>
      </c>
      <c r="G16" s="45">
        <f t="shared" si="0"/>
        <v>210</v>
      </c>
      <c r="H16" s="45">
        <f t="shared" si="1"/>
        <v>4410</v>
      </c>
      <c r="I16" s="50"/>
      <c r="J16" s="51"/>
      <c r="K16" s="51"/>
      <c r="L16" s="36"/>
    </row>
    <row r="17" ht="27" customHeight="1" spans="1:12">
      <c r="A17" s="8" t="s">
        <v>29</v>
      </c>
      <c r="B17" s="46" t="s">
        <v>43</v>
      </c>
      <c r="C17" s="10" t="s">
        <v>31</v>
      </c>
      <c r="D17" s="43" t="s">
        <v>32</v>
      </c>
      <c r="E17" s="39"/>
      <c r="F17" s="44">
        <v>4200</v>
      </c>
      <c r="G17" s="45">
        <f t="shared" si="0"/>
        <v>210</v>
      </c>
      <c r="H17" s="45">
        <f t="shared" si="1"/>
        <v>4410</v>
      </c>
      <c r="I17" s="50"/>
      <c r="J17" s="51"/>
      <c r="K17" s="51"/>
      <c r="L17" s="36"/>
    </row>
    <row r="18" spans="1:12">
      <c r="A18" s="8" t="s">
        <v>29</v>
      </c>
      <c r="B18" s="42" t="s">
        <v>30</v>
      </c>
      <c r="C18" s="10" t="s">
        <v>31</v>
      </c>
      <c r="D18" s="43" t="s">
        <v>45</v>
      </c>
      <c r="E18" s="39" t="s">
        <v>33</v>
      </c>
      <c r="F18" s="44">
        <v>327</v>
      </c>
      <c r="G18" s="45">
        <f t="shared" si="0"/>
        <v>16.35</v>
      </c>
      <c r="H18" s="45">
        <f t="shared" si="1"/>
        <v>343.35</v>
      </c>
      <c r="I18" s="50"/>
      <c r="J18" s="51"/>
      <c r="K18" s="51"/>
      <c r="L18" s="36"/>
    </row>
    <row r="19" spans="1:12">
      <c r="A19" s="8"/>
      <c r="B19" s="42"/>
      <c r="C19" s="10"/>
      <c r="D19" s="43"/>
      <c r="E19" s="39" t="s">
        <v>38</v>
      </c>
      <c r="F19" s="44">
        <v>453</v>
      </c>
      <c r="G19" s="45">
        <f t="shared" si="0"/>
        <v>22.65</v>
      </c>
      <c r="H19" s="45">
        <f t="shared" si="1"/>
        <v>475.65</v>
      </c>
      <c r="I19" s="50"/>
      <c r="J19" s="51"/>
      <c r="K19" s="51"/>
      <c r="L19" s="36"/>
    </row>
    <row r="20" spans="1:12">
      <c r="A20" s="8"/>
      <c r="B20" s="42"/>
      <c r="C20" s="10"/>
      <c r="D20" s="43"/>
      <c r="E20" s="39" t="s">
        <v>39</v>
      </c>
      <c r="F20" s="44">
        <v>558</v>
      </c>
      <c r="G20" s="45">
        <f t="shared" si="0"/>
        <v>27.9</v>
      </c>
      <c r="H20" s="45">
        <f t="shared" si="1"/>
        <v>585.9</v>
      </c>
      <c r="I20" s="50"/>
      <c r="J20" s="51"/>
      <c r="K20" s="51"/>
      <c r="L20" s="36"/>
    </row>
    <row r="21" spans="1:12">
      <c r="A21" s="8"/>
      <c r="B21" s="42"/>
      <c r="C21" s="10"/>
      <c r="D21" s="43"/>
      <c r="E21" s="39" t="s">
        <v>40</v>
      </c>
      <c r="F21" s="44">
        <v>403</v>
      </c>
      <c r="G21" s="45">
        <f t="shared" si="0"/>
        <v>20.15</v>
      </c>
      <c r="H21" s="45">
        <f t="shared" si="1"/>
        <v>423.15</v>
      </c>
      <c r="I21" s="50"/>
      <c r="J21" s="51"/>
      <c r="K21" s="51"/>
      <c r="L21" s="36"/>
    </row>
    <row r="22" spans="1:12">
      <c r="A22" s="8"/>
      <c r="B22" s="42"/>
      <c r="C22" s="10"/>
      <c r="D22" s="43"/>
      <c r="E22" s="39" t="s">
        <v>41</v>
      </c>
      <c r="F22" s="44">
        <v>257</v>
      </c>
      <c r="G22" s="45">
        <f t="shared" ref="G22:G27" si="2">F22*0.05</f>
        <v>12.85</v>
      </c>
      <c r="H22" s="45">
        <f t="shared" ref="H22:H27" si="3">SUM(F22:G22)</f>
        <v>269.85</v>
      </c>
      <c r="I22" s="50"/>
      <c r="J22" s="51"/>
      <c r="K22" s="51"/>
      <c r="L22" s="36"/>
    </row>
    <row r="23" spans="1:12">
      <c r="A23" s="8"/>
      <c r="B23" s="42"/>
      <c r="C23" s="10"/>
      <c r="D23" s="43"/>
      <c r="E23" s="39" t="s">
        <v>42</v>
      </c>
      <c r="F23" s="44">
        <v>103</v>
      </c>
      <c r="G23" s="45">
        <f t="shared" si="2"/>
        <v>5.15</v>
      </c>
      <c r="H23" s="45">
        <f t="shared" si="3"/>
        <v>108.15</v>
      </c>
      <c r="I23" s="50"/>
      <c r="J23" s="51"/>
      <c r="K23" s="51"/>
      <c r="L23" s="36"/>
    </row>
    <row r="24" ht="27" spans="1:12">
      <c r="A24" s="8" t="s">
        <v>29</v>
      </c>
      <c r="B24" s="46" t="s">
        <v>43</v>
      </c>
      <c r="C24" s="10" t="s">
        <v>31</v>
      </c>
      <c r="D24" s="43" t="s">
        <v>45</v>
      </c>
      <c r="E24" s="39"/>
      <c r="F24" s="44">
        <f>SUM(F18:F23)</f>
        <v>2101</v>
      </c>
      <c r="G24" s="45">
        <f t="shared" si="2"/>
        <v>105.05</v>
      </c>
      <c r="H24" s="45">
        <f t="shared" si="3"/>
        <v>2206.05</v>
      </c>
      <c r="I24" s="50"/>
      <c r="J24" s="51"/>
      <c r="K24" s="51"/>
      <c r="L24" s="36"/>
    </row>
    <row r="25" ht="27" spans="1:12">
      <c r="A25" s="8" t="s">
        <v>29</v>
      </c>
      <c r="B25" s="46" t="s">
        <v>43</v>
      </c>
      <c r="C25" s="10" t="s">
        <v>31</v>
      </c>
      <c r="D25" s="43" t="s">
        <v>45</v>
      </c>
      <c r="E25" s="39"/>
      <c r="F25" s="44">
        <v>2101</v>
      </c>
      <c r="G25" s="45">
        <f t="shared" si="2"/>
        <v>105.05</v>
      </c>
      <c r="H25" s="45">
        <f t="shared" si="3"/>
        <v>2206.05</v>
      </c>
      <c r="I25" s="50"/>
      <c r="J25" s="51"/>
      <c r="K25" s="51"/>
      <c r="L25" s="36"/>
    </row>
    <row r="26" ht="27" spans="1:12">
      <c r="A26" s="8" t="s">
        <v>29</v>
      </c>
      <c r="B26" s="46" t="s">
        <v>43</v>
      </c>
      <c r="C26" s="10" t="s">
        <v>31</v>
      </c>
      <c r="D26" s="43" t="s">
        <v>45</v>
      </c>
      <c r="E26" s="39"/>
      <c r="F26" s="44">
        <v>2101</v>
      </c>
      <c r="G26" s="45">
        <f t="shared" si="2"/>
        <v>105.05</v>
      </c>
      <c r="H26" s="45">
        <f t="shared" si="3"/>
        <v>2206.05</v>
      </c>
      <c r="I26" s="50"/>
      <c r="J26" s="51"/>
      <c r="K26" s="51"/>
      <c r="L26" s="36"/>
    </row>
    <row r="27" ht="33" customHeight="1" spans="1:12">
      <c r="A27" s="8" t="s">
        <v>29</v>
      </c>
      <c r="B27" s="46" t="s">
        <v>43</v>
      </c>
      <c r="C27" s="10" t="s">
        <v>31</v>
      </c>
      <c r="D27" s="43" t="s">
        <v>45</v>
      </c>
      <c r="E27" s="39"/>
      <c r="F27" s="44">
        <v>2101</v>
      </c>
      <c r="G27" s="45">
        <f t="shared" si="2"/>
        <v>105.05</v>
      </c>
      <c r="H27" s="45">
        <f t="shared" si="3"/>
        <v>2206.05</v>
      </c>
      <c r="I27" s="50"/>
      <c r="J27" s="51"/>
      <c r="K27" s="51"/>
      <c r="L27" s="36"/>
    </row>
    <row r="28" ht="54" customHeight="1" spans="1:12">
      <c r="A28" s="8" t="s">
        <v>29</v>
      </c>
      <c r="B28" s="46" t="s">
        <v>46</v>
      </c>
      <c r="C28" s="10" t="s">
        <v>31</v>
      </c>
      <c r="D28" s="47" t="s">
        <v>47</v>
      </c>
      <c r="E28" s="39"/>
      <c r="F28" s="44">
        <v>6301</v>
      </c>
      <c r="G28" s="45">
        <f t="shared" ref="G28:G36" si="4">F28*0.05</f>
        <v>315.05</v>
      </c>
      <c r="H28" s="45">
        <f t="shared" ref="H28:H36" si="5">SUM(F28:G28)</f>
        <v>6616.05</v>
      </c>
      <c r="I28" s="50"/>
      <c r="J28" s="51"/>
      <c r="K28" s="51"/>
      <c r="L28" s="36"/>
    </row>
    <row r="29" spans="1:12">
      <c r="A29" s="44" t="s">
        <v>48</v>
      </c>
      <c r="B29" s="8"/>
      <c r="C29" s="10"/>
      <c r="D29" s="44"/>
      <c r="E29" s="39"/>
      <c r="F29" s="44">
        <f>SUM(F8:F28)</f>
        <v>37806</v>
      </c>
      <c r="G29" s="45">
        <f t="shared" si="4"/>
        <v>1890.3</v>
      </c>
      <c r="H29" s="45">
        <f t="shared" si="5"/>
        <v>39696.3</v>
      </c>
      <c r="I29" s="52"/>
      <c r="J29" s="52"/>
      <c r="K29" s="52"/>
      <c r="L29" s="53"/>
    </row>
  </sheetData>
  <mergeCells count="16">
    <mergeCell ref="A1:L1"/>
    <mergeCell ref="A2:L2"/>
    <mergeCell ref="E3:F3"/>
    <mergeCell ref="E4:F4"/>
    <mergeCell ref="A8:A13"/>
    <mergeCell ref="A18:A23"/>
    <mergeCell ref="B8:B13"/>
    <mergeCell ref="B18:B23"/>
    <mergeCell ref="C8:C13"/>
    <mergeCell ref="C18:C23"/>
    <mergeCell ref="D8:D13"/>
    <mergeCell ref="D18:D23"/>
    <mergeCell ref="I8:I28"/>
    <mergeCell ref="J8:J28"/>
    <mergeCell ref="K8:K28"/>
    <mergeCell ref="L8:L28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2" workbookViewId="0">
      <selection activeCell="A20" sqref="A20"/>
    </sheetView>
  </sheetViews>
  <sheetFormatPr defaultColWidth="9" defaultRowHeight="13.5" outlineLevelCol="2"/>
  <cols>
    <col min="1" max="1" width="28.5" customWidth="1"/>
    <col min="2" max="2" width="23.5" customWidth="1"/>
    <col min="3" max="3" width="29" customWidth="1"/>
  </cols>
  <sheetData>
    <row r="1" s="1" customFormat="1" ht="72" customHeight="1" spans="1:3">
      <c r="A1" s="2"/>
      <c r="B1" s="3"/>
      <c r="C1" s="4"/>
    </row>
    <row r="2" s="1" customFormat="1" ht="40" customHeight="1" spans="1:3">
      <c r="A2" s="5" t="s">
        <v>49</v>
      </c>
      <c r="B2" s="6"/>
      <c r="C2" s="7"/>
    </row>
    <row r="3" s="1" customFormat="1" ht="57" customHeight="1" spans="1:3">
      <c r="A3" s="5" t="s">
        <v>50</v>
      </c>
      <c r="B3" s="8" t="s">
        <v>29</v>
      </c>
      <c r="C3" s="9"/>
    </row>
    <row r="4" s="1" customFormat="1" ht="14.25" spans="1:3">
      <c r="A4" s="5" t="s">
        <v>51</v>
      </c>
      <c r="B4" s="10" t="s">
        <v>52</v>
      </c>
      <c r="C4" s="9"/>
    </row>
    <row r="5" s="1" customFormat="1" ht="45" customHeight="1" spans="1:3">
      <c r="A5" s="11" t="s">
        <v>53</v>
      </c>
      <c r="B5" s="12" t="s">
        <v>54</v>
      </c>
      <c r="C5" s="13" t="s">
        <v>55</v>
      </c>
    </row>
    <row r="6" s="1" customFormat="1" ht="16" customHeight="1" spans="1:3">
      <c r="A6" s="14" t="s">
        <v>56</v>
      </c>
      <c r="B6" s="15" t="s">
        <v>57</v>
      </c>
      <c r="C6" s="16" t="s">
        <v>34</v>
      </c>
    </row>
    <row r="7" s="1" customFormat="1" ht="113" customHeight="1" spans="1:3">
      <c r="A7" s="17" t="s">
        <v>58</v>
      </c>
      <c r="B7" s="18"/>
      <c r="C7" s="19"/>
    </row>
    <row r="8" s="1" customFormat="1" ht="14.25" spans="1:3">
      <c r="A8" s="20" t="s">
        <v>59</v>
      </c>
      <c r="B8" s="20" t="s">
        <v>37</v>
      </c>
      <c r="C8" s="21" t="s">
        <v>60</v>
      </c>
    </row>
    <row r="9" s="1" customFormat="1" ht="14.25" spans="1:3">
      <c r="A9" s="5" t="s">
        <v>61</v>
      </c>
      <c r="B9" s="5" t="s">
        <v>62</v>
      </c>
      <c r="C9" s="22" t="s">
        <v>63</v>
      </c>
    </row>
    <row r="10" s="1" customFormat="1" ht="14.25" spans="1:3">
      <c r="A10" s="5" t="s">
        <v>64</v>
      </c>
      <c r="B10" s="5" t="s">
        <v>65</v>
      </c>
      <c r="C10" s="22"/>
    </row>
    <row r="11" s="1" customFormat="1" ht="14.25" spans="1:3">
      <c r="A11" s="5" t="s">
        <v>66</v>
      </c>
      <c r="B11" s="5"/>
      <c r="C11" s="23"/>
    </row>
    <row r="14" spans="1:2">
      <c r="A14" s="54" t="s">
        <v>67</v>
      </c>
      <c r="B14" s="54" t="s">
        <v>67</v>
      </c>
    </row>
    <row r="15" spans="1:2">
      <c r="A15" s="54" t="s">
        <v>68</v>
      </c>
      <c r="B15" s="54" t="s">
        <v>68</v>
      </c>
    </row>
    <row r="16" spans="1:2">
      <c r="A16" s="54" t="s">
        <v>69</v>
      </c>
      <c r="B16" s="54" t="s">
        <v>69</v>
      </c>
    </row>
    <row r="17" spans="1:2">
      <c r="A17" s="54" t="s">
        <v>70</v>
      </c>
      <c r="B17" s="54" t="s">
        <v>70</v>
      </c>
    </row>
    <row r="18" spans="1:2">
      <c r="A18" s="54" t="s">
        <v>71</v>
      </c>
      <c r="B18" s="54" t="s">
        <v>71</v>
      </c>
    </row>
    <row r="19" spans="1:2">
      <c r="A19" s="54" t="s">
        <v>72</v>
      </c>
      <c r="B19" s="54" t="s">
        <v>72</v>
      </c>
    </row>
    <row r="20" spans="1:2">
      <c r="A20" s="54" t="s">
        <v>73</v>
      </c>
      <c r="B20" s="54" t="s">
        <v>73</v>
      </c>
    </row>
    <row r="21" spans="1:2">
      <c r="A21" s="54" t="s">
        <v>74</v>
      </c>
      <c r="B21" s="54" t="s">
        <v>74</v>
      </c>
    </row>
    <row r="22" spans="1:2">
      <c r="A22" s="54" t="s">
        <v>75</v>
      </c>
      <c r="B22" s="54" t="s">
        <v>75</v>
      </c>
    </row>
    <row r="23" spans="1:2">
      <c r="A23" s="54" t="s">
        <v>76</v>
      </c>
      <c r="B23" s="54" t="s">
        <v>76</v>
      </c>
    </row>
    <row r="24" spans="1:2">
      <c r="A24" s="54" t="s">
        <v>77</v>
      </c>
      <c r="B24" s="54" t="s">
        <v>77</v>
      </c>
    </row>
    <row r="25" spans="1:2">
      <c r="A25" s="54" t="s">
        <v>78</v>
      </c>
      <c r="B25" s="54" t="s">
        <v>78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2024-04-16T11:30:05Z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C831B5312A80443092CB5EDE44C53551_12</vt:lpwstr>
  </property>
</Properties>
</file>