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<sst xmlns="http://schemas.openxmlformats.org/spreadsheetml/2006/main" count="125" uniqueCount="73">
  <si>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</si>
  <si>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</si>
  <si>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</si>
  <si>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</si>
  <si>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SF1614905230749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</si>
  <si>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</si>
  <si>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</si>
  <si>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</si>
  <si>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</si>
  <si>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</si>
  <si>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</si>
  <si>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</si>
  <si>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</si>
  <si>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</si>
  <si>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</si>
  <si>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</si>
  <si>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</si>
  <si>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</si>
  <si>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</si>
  <si>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</si>
  <si>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</si>
  <si>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</si>
  <si>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</si>
  <si>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</si>
  <si>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</si>
  <si>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</si>
  <si>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</si>
  <si>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</si>
  <si>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</si>
  <si>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45356-25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</si>
  <si>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</si>
  <si>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4786-661</t>
  </si>
  <si>
    <t>123</t>
  </si>
  <si>
    <t>6-7</t>
  </si>
  <si>
    <t>1/1</t>
  </si>
  <si>
    <t>2.6</t>
  </si>
  <si>
    <t>3</t>
  </si>
  <si>
    <t>20*20*30</t>
  </si>
  <si>
    <t>8-9</t>
  </si>
  <si>
    <t>9-10</t>
  </si>
  <si>
    <t>11-12</t>
  </si>
  <si>
    <t>13-14</t>
  </si>
  <si>
    <t>白色普通成份标
(component label)</t>
  </si>
  <si>
    <t>251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</si>
  <si>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</si>
  <si>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</si>
  <si>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</si>
  <si>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</si>
  <si>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4786-661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</si>
  <si>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</si>
  <si>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 CARE LABEL COMPONENT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</si>
  <si>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</si>
  <si>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</si>
  <si>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</si>
  <si>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</si>
  <si>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</si>
  <si>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</si>
  <si>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</si>
  <si>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3kg</t>
  </si>
  <si>
    <t>Made In China</t>
  </si>
  <si>
    <t>Net Weight（净重）</t>
  </si>
  <si>
    <t>2.6kg</t>
  </si>
  <si>
    <t>Remark（备注）</t>
  </si>
  <si>
    <t>04786661251321</t>
  </si>
  <si>
    <t>04786661251338</t>
  </si>
  <si>
    <t>04786661251345</t>
  </si>
  <si>
    <t>04786661251352</t>
  </si>
  <si>
    <t>04786661251369</t>
  </si>
  <si>
    <t>04786661123321</t>
  </si>
  <si>
    <t>04786661123338</t>
  </si>
  <si>
    <t>04786661123345</t>
  </si>
  <si>
    <t>04786661123352</t>
  </si>
  <si>
    <t>04786661123369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</si>
</sst>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5" fillId="0" borderId="14" xfId="49" applyFont="1" applyFill="1" applyBorder="1" applyAlignment="1">
      <alignment vertical="center" wrapText="1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0</xdr:row>
      <xdr:rowOff>171450</xdr:rowOff>
    </xdr:from>
    <xdr:to>
      <xdr:col>11</xdr:col>
      <xdr:colOff>143510</xdr:colOff>
      <xdr:row>2</xdr:row>
      <xdr:rowOff>142875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71450"/>
          <a:ext cx="2134235" cy="638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22225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22225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22225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22225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22225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22225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22225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22225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180975</xdr:rowOff>
    </xdr:from>
    <xdr:to>
      <xdr:col>1</xdr:col>
      <xdr:colOff>924560</xdr:colOff>
      <xdr:row>6</xdr:row>
      <xdr:rowOff>1278890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05075" y="2740025"/>
          <a:ext cx="629285" cy="10979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Q19" sqref="Q19"/>
    </sheetView>
  </sheetViews>
  <sheetFormatPr defaultColWidth="9" defaultRowHeight="13.5"/>
  <cols>
    <col min="2" max="2" width="22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45398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266</v>
      </c>
      <c r="G8" s="41">
        <f t="shared" ref="G8:G21" si="0">F8*0.05</f>
        <v>13.3</v>
      </c>
      <c r="H8" s="41">
        <f t="shared" ref="H8:H21" si="1">SUM(F8:G8)</f>
        <v>279.3</v>
      </c>
      <c r="I8" s="43" t="s">
        <v>34</v>
      </c>
      <c r="J8" s="44" t="s">
        <v>35</v>
      </c>
      <c r="K8" s="44" t="s">
        <v>36</v>
      </c>
      <c r="L8" s="32" t="s">
        <v>37</v>
      </c>
    </row>
    <row r="9" spans="1:12">
      <c r="A9" s="7"/>
      <c r="B9" s="38"/>
      <c r="C9" s="9"/>
      <c r="D9" s="39"/>
      <c r="E9" s="35" t="s">
        <v>38</v>
      </c>
      <c r="F9" s="40">
        <v>375</v>
      </c>
      <c r="G9" s="41">
        <f t="shared" si="0"/>
        <v>18.75</v>
      </c>
      <c r="H9" s="41">
        <f t="shared" si="1"/>
        <v>393.75</v>
      </c>
      <c r="I9" s="45"/>
      <c r="J9" s="46"/>
      <c r="K9" s="46"/>
      <c r="L9" s="32"/>
    </row>
    <row r="10" spans="1:12">
      <c r="A10" s="7"/>
      <c r="B10" s="38"/>
      <c r="C10" s="9"/>
      <c r="D10" s="39"/>
      <c r="E10" s="35" t="s">
        <v>39</v>
      </c>
      <c r="F10" s="40">
        <v>553</v>
      </c>
      <c r="G10" s="41">
        <f t="shared" si="0"/>
        <v>27.65</v>
      </c>
      <c r="H10" s="41">
        <f t="shared" si="1"/>
        <v>580.65</v>
      </c>
      <c r="I10" s="45"/>
      <c r="J10" s="46"/>
      <c r="K10" s="46"/>
      <c r="L10" s="32"/>
    </row>
    <row r="11" spans="1:12">
      <c r="A11" s="7"/>
      <c r="B11" s="38"/>
      <c r="C11" s="9"/>
      <c r="D11" s="39"/>
      <c r="E11" s="35" t="s">
        <v>40</v>
      </c>
      <c r="F11" s="40">
        <v>661</v>
      </c>
      <c r="G11" s="41">
        <f t="shared" si="0"/>
        <v>33.05</v>
      </c>
      <c r="H11" s="41">
        <f t="shared" si="1"/>
        <v>694.05</v>
      </c>
      <c r="I11" s="45"/>
      <c r="J11" s="46"/>
      <c r="K11" s="46"/>
      <c r="L11" s="32"/>
    </row>
    <row r="12" spans="1:12">
      <c r="A12" s="7"/>
      <c r="B12" s="38"/>
      <c r="C12" s="9"/>
      <c r="D12" s="39"/>
      <c r="E12" s="35" t="s">
        <v>41</v>
      </c>
      <c r="F12" s="40">
        <v>797</v>
      </c>
      <c r="G12" s="41">
        <f t="shared" si="0"/>
        <v>39.85</v>
      </c>
      <c r="H12" s="41">
        <f t="shared" si="1"/>
        <v>836.85</v>
      </c>
      <c r="I12" s="45"/>
      <c r="J12" s="46"/>
      <c r="K12" s="46"/>
      <c r="L12" s="32"/>
    </row>
    <row r="13" ht="27" spans="1:12">
      <c r="A13" s="7" t="s">
        <v>29</v>
      </c>
      <c r="B13" s="42" t="s">
        <v>42</v>
      </c>
      <c r="C13" s="9" t="s">
        <v>31</v>
      </c>
      <c r="D13" s="39" t="s">
        <v>32</v>
      </c>
      <c r="E13" s="35"/>
      <c r="F13" s="40">
        <f>SUM(F8:F12)</f>
        <v>2652</v>
      </c>
      <c r="G13" s="41">
        <f t="shared" si="0"/>
        <v>132.6</v>
      </c>
      <c r="H13" s="41">
        <f t="shared" si="1"/>
        <v>2784.6</v>
      </c>
      <c r="I13" s="45"/>
      <c r="J13" s="46"/>
      <c r="K13" s="46"/>
      <c r="L13" s="32"/>
    </row>
    <row r="14" ht="27" spans="1:12">
      <c r="A14" s="7" t="s">
        <v>29</v>
      </c>
      <c r="B14" s="42" t="s">
        <v>42</v>
      </c>
      <c r="C14" s="9" t="s">
        <v>31</v>
      </c>
      <c r="D14" s="39" t="s">
        <v>32</v>
      </c>
      <c r="E14" s="35"/>
      <c r="F14" s="40">
        <v>2652</v>
      </c>
      <c r="G14" s="41">
        <f t="shared" si="0"/>
        <v>132.6</v>
      </c>
      <c r="H14" s="41">
        <f t="shared" si="1"/>
        <v>2784.6</v>
      </c>
      <c r="I14" s="45"/>
      <c r="J14" s="46"/>
      <c r="K14" s="46"/>
      <c r="L14" s="32"/>
    </row>
    <row r="15" ht="27" spans="1:12">
      <c r="A15" s="7" t="s">
        <v>29</v>
      </c>
      <c r="B15" s="42" t="s">
        <v>42</v>
      </c>
      <c r="C15" s="9" t="s">
        <v>31</v>
      </c>
      <c r="D15" s="39" t="s">
        <v>32</v>
      </c>
      <c r="E15" s="35"/>
      <c r="F15" s="40">
        <v>2652</v>
      </c>
      <c r="G15" s="41">
        <f t="shared" si="0"/>
        <v>132.6</v>
      </c>
      <c r="H15" s="41">
        <f t="shared" si="1"/>
        <v>2784.6</v>
      </c>
      <c r="I15" s="45"/>
      <c r="J15" s="46"/>
      <c r="K15" s="46"/>
      <c r="L15" s="32"/>
    </row>
    <row r="16" ht="27" spans="1:12">
      <c r="A16" s="7" t="s">
        <v>29</v>
      </c>
      <c r="B16" s="42" t="s">
        <v>42</v>
      </c>
      <c r="C16" s="9" t="s">
        <v>31</v>
      </c>
      <c r="D16" s="39" t="s">
        <v>32</v>
      </c>
      <c r="E16" s="35"/>
      <c r="F16" s="40">
        <v>2652</v>
      </c>
      <c r="G16" s="41">
        <f t="shared" si="0"/>
        <v>132.6</v>
      </c>
      <c r="H16" s="41">
        <f t="shared" si="1"/>
        <v>2784.6</v>
      </c>
      <c r="I16" s="45"/>
      <c r="J16" s="46"/>
      <c r="K16" s="46"/>
      <c r="L16" s="32"/>
    </row>
    <row r="17" spans="1:12">
      <c r="A17" s="7" t="s">
        <v>29</v>
      </c>
      <c r="B17" s="38" t="s">
        <v>30</v>
      </c>
      <c r="C17" s="9" t="s">
        <v>31</v>
      </c>
      <c r="D17" s="39" t="s">
        <v>43</v>
      </c>
      <c r="E17" s="35" t="s">
        <v>33</v>
      </c>
      <c r="F17" s="40">
        <v>307</v>
      </c>
      <c r="G17" s="41">
        <f t="shared" si="0"/>
        <v>15.35</v>
      </c>
      <c r="H17" s="41">
        <f t="shared" si="1"/>
        <v>322.35</v>
      </c>
      <c r="I17" s="45"/>
      <c r="J17" s="46"/>
      <c r="K17" s="46"/>
      <c r="L17" s="32"/>
    </row>
    <row r="18" spans="1:12">
      <c r="A18" s="7"/>
      <c r="B18" s="38"/>
      <c r="C18" s="9"/>
      <c r="D18" s="39"/>
      <c r="E18" s="35" t="s">
        <v>38</v>
      </c>
      <c r="F18" s="40">
        <v>434</v>
      </c>
      <c r="G18" s="41">
        <f t="shared" si="0"/>
        <v>21.7</v>
      </c>
      <c r="H18" s="41">
        <f t="shared" si="1"/>
        <v>455.7</v>
      </c>
      <c r="I18" s="45"/>
      <c r="J18" s="46"/>
      <c r="K18" s="46"/>
      <c r="L18" s="32"/>
    </row>
    <row r="19" spans="1:12">
      <c r="A19" s="7"/>
      <c r="B19" s="38"/>
      <c r="C19" s="9"/>
      <c r="D19" s="39"/>
      <c r="E19" s="35" t="s">
        <v>39</v>
      </c>
      <c r="F19" s="40">
        <v>638</v>
      </c>
      <c r="G19" s="41">
        <f t="shared" si="0"/>
        <v>31.9</v>
      </c>
      <c r="H19" s="41">
        <f t="shared" si="1"/>
        <v>669.9</v>
      </c>
      <c r="I19" s="45"/>
      <c r="J19" s="46"/>
      <c r="K19" s="46"/>
      <c r="L19" s="32"/>
    </row>
    <row r="20" spans="1:12">
      <c r="A20" s="7"/>
      <c r="B20" s="38"/>
      <c r="C20" s="9"/>
      <c r="D20" s="39"/>
      <c r="E20" s="35" t="s">
        <v>40</v>
      </c>
      <c r="F20" s="40">
        <v>763</v>
      </c>
      <c r="G20" s="41">
        <f t="shared" si="0"/>
        <v>38.15</v>
      </c>
      <c r="H20" s="41">
        <f t="shared" si="1"/>
        <v>801.15</v>
      </c>
      <c r="I20" s="45"/>
      <c r="J20" s="46"/>
      <c r="K20" s="46"/>
      <c r="L20" s="32"/>
    </row>
    <row r="21" spans="1:12">
      <c r="A21" s="7"/>
      <c r="B21" s="38"/>
      <c r="C21" s="9"/>
      <c r="D21" s="39"/>
      <c r="E21" s="35" t="s">
        <v>41</v>
      </c>
      <c r="F21" s="40">
        <v>919</v>
      </c>
      <c r="G21" s="41">
        <f t="shared" si="0"/>
        <v>45.95</v>
      </c>
      <c r="H21" s="41">
        <f t="shared" si="1"/>
        <v>964.95</v>
      </c>
      <c r="I21" s="45"/>
      <c r="J21" s="46"/>
      <c r="K21" s="46"/>
      <c r="L21" s="32"/>
    </row>
    <row r="22" ht="27" spans="1:12">
      <c r="A22" s="7" t="s">
        <v>29</v>
      </c>
      <c r="B22" s="42" t="s">
        <v>42</v>
      </c>
      <c r="C22" s="9" t="s">
        <v>31</v>
      </c>
      <c r="D22" s="39" t="s">
        <v>43</v>
      </c>
      <c r="E22" s="35"/>
      <c r="F22" s="40">
        <f>SUM(F17:F21)</f>
        <v>3061</v>
      </c>
      <c r="G22" s="41">
        <f t="shared" ref="G22:G33" si="2">F22*0.05</f>
        <v>153.05</v>
      </c>
      <c r="H22" s="41">
        <f t="shared" ref="H22:H33" si="3">SUM(F22:G22)</f>
        <v>3214.05</v>
      </c>
      <c r="I22" s="45"/>
      <c r="J22" s="46"/>
      <c r="K22" s="46"/>
      <c r="L22" s="32"/>
    </row>
    <row r="23" ht="27" spans="1:12">
      <c r="A23" s="7" t="s">
        <v>29</v>
      </c>
      <c r="B23" s="42" t="s">
        <v>42</v>
      </c>
      <c r="C23" s="9" t="s">
        <v>31</v>
      </c>
      <c r="D23" s="39" t="s">
        <v>43</v>
      </c>
      <c r="E23" s="35"/>
      <c r="F23" s="40">
        <v>3061</v>
      </c>
      <c r="G23" s="41">
        <f t="shared" si="2"/>
        <v>153.05</v>
      </c>
      <c r="H23" s="41">
        <f t="shared" si="3"/>
        <v>3214.05</v>
      </c>
      <c r="I23" s="45"/>
      <c r="J23" s="46"/>
      <c r="K23" s="46"/>
      <c r="L23" s="32"/>
    </row>
    <row r="24" ht="27" spans="1:12">
      <c r="A24" s="7" t="s">
        <v>29</v>
      </c>
      <c r="B24" s="42" t="s">
        <v>42</v>
      </c>
      <c r="C24" s="9" t="s">
        <v>31</v>
      </c>
      <c r="D24" s="39" t="s">
        <v>43</v>
      </c>
      <c r="E24" s="35"/>
      <c r="F24" s="40">
        <v>3061</v>
      </c>
      <c r="G24" s="41">
        <f t="shared" si="2"/>
        <v>153.05</v>
      </c>
      <c r="H24" s="41">
        <f t="shared" si="3"/>
        <v>3214.05</v>
      </c>
      <c r="I24" s="45"/>
      <c r="J24" s="46"/>
      <c r="K24" s="46"/>
      <c r="L24" s="32"/>
    </row>
    <row r="25" ht="27" spans="1:12">
      <c r="A25" s="7" t="s">
        <v>29</v>
      </c>
      <c r="B25" s="42" t="s">
        <v>42</v>
      </c>
      <c r="C25" s="9" t="s">
        <v>31</v>
      </c>
      <c r="D25" s="39" t="s">
        <v>43</v>
      </c>
      <c r="E25" s="35"/>
      <c r="F25" s="40">
        <v>3061</v>
      </c>
      <c r="G25" s="41">
        <f t="shared" si="2"/>
        <v>153.05</v>
      </c>
      <c r="H25" s="41">
        <f t="shared" si="3"/>
        <v>3214.05</v>
      </c>
      <c r="I25" s="45"/>
      <c r="J25" s="46"/>
      <c r="K25" s="46"/>
      <c r="L25" s="32"/>
    </row>
    <row r="26" spans="1:12">
      <c r="A26" s="40" t="s">
        <v>44</v>
      </c>
      <c r="B26" s="7"/>
      <c r="C26" s="9"/>
      <c r="D26" s="40"/>
      <c r="E26" s="35"/>
      <c r="F26" s="40">
        <f>SUM(F8:F25)</f>
        <v>28565</v>
      </c>
      <c r="G26" s="41">
        <f t="shared" si="2"/>
        <v>1428.25</v>
      </c>
      <c r="H26" s="41">
        <f t="shared" si="3"/>
        <v>29993.25</v>
      </c>
      <c r="I26" s="47"/>
      <c r="J26" s="47"/>
      <c r="K26" s="47"/>
      <c r="L26" s="48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5"/>
    <mergeCell ref="J8:J25"/>
    <mergeCell ref="K8:K25"/>
    <mergeCell ref="L8:L25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C28" sqref="C26:C28"/>
    </sheetView>
  </sheetViews>
  <sheetFormatPr defaultColWidth="9" defaultRowHeight="13.5" outlineLevelCol="2"/>
  <cols>
    <col min="1" max="1" width="29" customWidth="1"/>
    <col min="2" max="2" width="21.5" customWidth="1"/>
    <col min="3" max="3" width="27.75" customWidth="1"/>
  </cols>
  <sheetData>
    <row r="1" ht="75.75" spans="1:3">
      <c r="A1" s="1"/>
      <c r="B1" s="2"/>
      <c r="C1" s="3"/>
    </row>
    <row r="2" ht="44" customHeight="1" spans="1:3">
      <c r="A2" s="4" t="s">
        <v>45</v>
      </c>
      <c r="B2" s="5"/>
      <c r="C2" s="6"/>
    </row>
    <row r="3" ht="25.5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27.75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1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2">
      <c r="A13" s="49" t="s">
        <v>63</v>
      </c>
      <c r="B13" s="49" t="s">
        <v>63</v>
      </c>
    </row>
    <row r="14" spans="1:2">
      <c r="A14" s="49" t="s">
        <v>64</v>
      </c>
      <c r="B14" s="49" t="s">
        <v>64</v>
      </c>
    </row>
    <row r="15" spans="1:2">
      <c r="A15" s="49" t="s">
        <v>65</v>
      </c>
      <c r="B15" s="49" t="s">
        <v>65</v>
      </c>
    </row>
    <row r="16" spans="1:2">
      <c r="A16" s="49" t="s">
        <v>66</v>
      </c>
      <c r="B16" s="49" t="s">
        <v>66</v>
      </c>
    </row>
    <row r="17" spans="1:2">
      <c r="A17" s="49" t="s">
        <v>67</v>
      </c>
      <c r="B17" s="49" t="s">
        <v>67</v>
      </c>
    </row>
    <row r="18" spans="1:2">
      <c r="A18" s="49" t="s">
        <v>68</v>
      </c>
      <c r="B18" s="49" t="s">
        <v>68</v>
      </c>
    </row>
    <row r="19" spans="1:2">
      <c r="A19" s="49" t="s">
        <v>69</v>
      </c>
      <c r="B19" s="49" t="s">
        <v>69</v>
      </c>
    </row>
    <row r="20" spans="1:2">
      <c r="A20" s="49" t="s">
        <v>70</v>
      </c>
      <c r="B20" s="49" t="s">
        <v>70</v>
      </c>
    </row>
    <row r="21" spans="1:2">
      <c r="A21" s="49" t="s">
        <v>71</v>
      </c>
      <c r="B21" s="49" t="s">
        <v>71</v>
      </c>
    </row>
    <row r="22" spans="1:2">
      <c r="A22" s="49" t="s">
        <v>72</v>
      </c>
      <c r="B22" s="49" t="s">
        <v>72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2024-04-16T13:36:35Z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6CCDE85B4FC74700AFD46A1A444021C9_12</vt:lpwstr>
  </property>
</Properties>
</file>