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价格贴!$A$1:$L$79</definedName>
  </definedNames>
  <calcPr calcId="124519"/>
</workbook>
</file>

<file path=xl/calcChain.xml><?xml version="1.0" encoding="utf-8"?>
<calcChain xmlns="http://schemas.openxmlformats.org/spreadsheetml/2006/main">
  <c r="G8" i="7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H7"/>
  <c r="G7"/>
  <c r="F79"/>
</calcChain>
</file>

<file path=xl/sharedStrings.xml><?xml version="1.0" encoding="utf-8"?>
<sst xmlns="http://schemas.openxmlformats.org/spreadsheetml/2006/main" count="250" uniqueCount="68">
  <si>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</si>
  <si>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</si>
  <si>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</si>
  <si>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</si>
  <si>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</si>
  <si>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</si>
  <si>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</si>
  <si>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</si>
  <si>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</si>
  <si>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</si>
  <si>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</si>
  <si>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</si>
  <si>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</si>
  <si>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</si>
  <si>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</si>
  <si>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</si>
  <si>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</si>
  <si>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</si>
  <si>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</si>
  <si>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</si>
  <si>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</si>
  <si>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</si>
  <si>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</si>
  <si>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</si>
  <si>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</si>
  <si>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</si>
  <si>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</si>
  <si>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</si>
  <si>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安徽省芜湖市南陵县经济开发区大工山路3号春风织造一分厂，收件人许雪花18055340672
</t>
    <phoneticPr fontId="15" type="noConversion"/>
  </si>
  <si>
    <t>SF 1521440161133</t>
    <phoneticPr fontId="15" type="noConversion"/>
  </si>
  <si>
    <t>INDIGO</t>
    <phoneticPr fontId="23" type="noConversion"/>
  </si>
  <si>
    <t>SMALL</t>
  </si>
  <si>
    <t>RED</t>
  </si>
  <si>
    <t>BROWN</t>
  </si>
  <si>
    <t>DARK GREY</t>
  </si>
  <si>
    <t>842-2244</t>
    <phoneticPr fontId="23" type="noConversion"/>
  </si>
  <si>
    <t>SNOWDRIFT</t>
  </si>
  <si>
    <t>LEISURE GREEN</t>
  </si>
  <si>
    <t>762-0844</t>
    <phoneticPr fontId="23" type="noConversion"/>
  </si>
  <si>
    <t>PS</t>
    <phoneticPr fontId="23" type="noConversion"/>
  </si>
  <si>
    <t>842-2242</t>
    <phoneticPr fontId="23" type="noConversion"/>
  </si>
  <si>
    <t>X-SMALL</t>
    <phoneticPr fontId="23" type="noConversion"/>
  </si>
  <si>
    <t>MEDIUM</t>
    <phoneticPr fontId="23" type="noConversion"/>
  </si>
  <si>
    <t>LARGE</t>
    <phoneticPr fontId="23" type="noConversion"/>
  </si>
  <si>
    <t>X-LARGE</t>
    <phoneticPr fontId="23" type="noConversion"/>
  </si>
  <si>
    <t>XXLARGE</t>
    <phoneticPr fontId="23" type="noConversion"/>
  </si>
  <si>
    <t>762-0844</t>
    <phoneticPr fontId="23" type="noConversion"/>
  </si>
  <si>
    <t>INDIGO</t>
    <phoneticPr fontId="23" type="noConversion"/>
  </si>
  <si>
    <t>PXS</t>
    <phoneticPr fontId="23" type="noConversion"/>
  </si>
  <si>
    <t>PS</t>
    <phoneticPr fontId="23" type="noConversion"/>
  </si>
  <si>
    <t>PM</t>
    <phoneticPr fontId="23" type="noConversion"/>
  </si>
  <si>
    <t>PL</t>
    <phoneticPr fontId="23" type="noConversion"/>
  </si>
  <si>
    <t>PXL</t>
    <phoneticPr fontId="23" type="noConversion"/>
  </si>
  <si>
    <t>PXXL</t>
    <phoneticPr fontId="23" type="noConversion"/>
  </si>
  <si>
    <t>943-4051</t>
    <phoneticPr fontId="23" type="noConversion"/>
  </si>
  <si>
    <t>0X</t>
    <phoneticPr fontId="23" type="noConversion"/>
  </si>
  <si>
    <t>1X</t>
    <phoneticPr fontId="23" type="noConversion"/>
  </si>
  <si>
    <t>2X</t>
    <phoneticPr fontId="23" type="noConversion"/>
  </si>
  <si>
    <t>3X</t>
    <phoneticPr fontId="23" type="noConversion"/>
  </si>
  <si>
    <t>4X</t>
    <phoneticPr fontId="23" type="noConversion"/>
  </si>
  <si>
    <t>5X</t>
    <phoneticPr fontId="23" type="noConversion"/>
  </si>
  <si>
    <t>PXS</t>
    <phoneticPr fontId="23" type="noConversion"/>
  </si>
  <si>
    <t>PM</t>
    <phoneticPr fontId="23" type="noConversion"/>
  </si>
  <si>
    <t>PL</t>
    <phoneticPr fontId="23" type="noConversion"/>
  </si>
  <si>
    <t>PXL</t>
    <phoneticPr fontId="23" type="noConversion"/>
  </si>
  <si>
    <t>PXXL</t>
    <phoneticPr fontId="23" type="noConversion"/>
  </si>
  <si>
    <t>38*51</t>
    <phoneticPr fontId="15" type="noConversion"/>
  </si>
  <si>
    <r>
      <t xml:space="preserve">P24040266 //S24040176            </t>
    </r>
    <r>
      <rPr>
        <sz val="10"/>
        <color theme="1"/>
        <rFont val="宋体"/>
        <family val="3"/>
        <charset val="134"/>
      </rPr>
      <t>安徽春风</t>
    </r>
    <r>
      <rPr>
        <sz val="10"/>
        <color theme="1"/>
        <rFont val="Tahoma"/>
        <family val="2"/>
      </rPr>
      <t xml:space="preserve">          </t>
    </r>
    <phoneticPr fontId="19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</si>
</sst>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80" formatCode="0;_탿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b/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2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0" fontId="28" fillId="0" borderId="1" xfId="3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29" fillId="0" borderId="1" xfId="3" applyNumberFormat="1" applyFont="1" applyFill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/>
    </xf>
    <xf numFmtId="180" fontId="30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9"/>
  <sheetViews>
    <sheetView tabSelected="1" topLeftCell="A31" workbookViewId="0">
      <selection activeCell="O68" sqref="O68"/>
    </sheetView>
  </sheetViews>
  <sheetFormatPr defaultRowHeight="26.25"/>
  <cols>
    <col min="1" max="1" width="16.125" style="8" customWidth="1"/>
    <col min="2" max="2" width="11.25" style="8" customWidth="1"/>
    <col min="3" max="3" width="12.625" style="8" customWidth="1"/>
    <col min="4" max="4" width="14.625" style="8" customWidth="1"/>
    <col min="5" max="5" width="14.375" style="8" customWidth="1"/>
    <col min="6" max="6" width="13" style="8" customWidth="1"/>
    <col min="7" max="7" width="10.75" style="8" customWidth="1"/>
    <col min="8" max="8" width="8.25" style="8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 ht="24" customHeight="1">
      <c r="A1" s="16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" customHeight="1">
      <c r="A2" s="16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>
      <c r="D3" s="3" t="s">
        <v>0</v>
      </c>
      <c r="E3" s="18">
        <v>45399</v>
      </c>
      <c r="F3" s="18"/>
      <c r="G3" s="19" t="s">
        <v>28</v>
      </c>
      <c r="H3" s="19"/>
      <c r="I3" s="19"/>
      <c r="J3" s="19"/>
      <c r="K3" s="19"/>
      <c r="L3" s="19"/>
    </row>
    <row r="4" spans="1:12" ht="19.5" customHeight="1">
      <c r="A4" s="4"/>
      <c r="C4" s="21" t="s">
        <v>1</v>
      </c>
      <c r="D4" s="21"/>
      <c r="E4" s="20" t="s">
        <v>29</v>
      </c>
      <c r="F4" s="20"/>
      <c r="G4" s="19"/>
      <c r="H4" s="19"/>
      <c r="I4" s="19"/>
      <c r="J4" s="19"/>
      <c r="K4" s="19"/>
      <c r="L4" s="19"/>
    </row>
    <row r="5" spans="1:12" s="2" customFormat="1" ht="27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0.25" customHeight="1">
      <c r="A6" s="11" t="s">
        <v>24</v>
      </c>
      <c r="B6" s="12" t="s">
        <v>22</v>
      </c>
      <c r="C6" s="13" t="s">
        <v>25</v>
      </c>
      <c r="D6" s="13" t="s">
        <v>26</v>
      </c>
      <c r="E6" s="14" t="s">
        <v>27</v>
      </c>
      <c r="F6" s="10" t="s">
        <v>10</v>
      </c>
      <c r="G6" s="10" t="s">
        <v>11</v>
      </c>
      <c r="H6" s="10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9" customHeight="1">
      <c r="A7" s="15" t="s">
        <v>67</v>
      </c>
      <c r="B7" s="28" t="s">
        <v>66</v>
      </c>
      <c r="C7" s="22" t="s">
        <v>40</v>
      </c>
      <c r="D7" s="23" t="s">
        <v>30</v>
      </c>
      <c r="E7" s="24" t="s">
        <v>41</v>
      </c>
      <c r="F7" s="26">
        <v>90</v>
      </c>
      <c r="G7" s="27">
        <f>F7*0.03</f>
        <v>2.6999999999999997</v>
      </c>
      <c r="H7" s="27">
        <f>SUM(F7:G7)</f>
        <v>92.7</v>
      </c>
    </row>
    <row r="8" spans="1:12" ht="9" customHeight="1">
      <c r="A8" s="15"/>
      <c r="B8" s="28"/>
      <c r="C8" s="22" t="s">
        <v>40</v>
      </c>
      <c r="D8" s="23" t="s">
        <v>30</v>
      </c>
      <c r="E8" s="24" t="s">
        <v>31</v>
      </c>
      <c r="F8" s="26">
        <v>240</v>
      </c>
      <c r="G8" s="27">
        <f t="shared" ref="G8:G71" si="0">F8*0.03</f>
        <v>7.1999999999999993</v>
      </c>
      <c r="H8" s="27">
        <f t="shared" ref="H8:H71" si="1">SUM(F8:G8)</f>
        <v>247.2</v>
      </c>
    </row>
    <row r="9" spans="1:12" ht="9" customHeight="1">
      <c r="A9" s="15"/>
      <c r="B9" s="28"/>
      <c r="C9" s="22" t="s">
        <v>40</v>
      </c>
      <c r="D9" s="23" t="s">
        <v>30</v>
      </c>
      <c r="E9" s="24" t="s">
        <v>42</v>
      </c>
      <c r="F9" s="26">
        <v>450</v>
      </c>
      <c r="G9" s="27">
        <f t="shared" si="0"/>
        <v>13.5</v>
      </c>
      <c r="H9" s="27">
        <f t="shared" si="1"/>
        <v>463.5</v>
      </c>
    </row>
    <row r="10" spans="1:12" ht="9" customHeight="1">
      <c r="A10" s="15"/>
      <c r="B10" s="28"/>
      <c r="C10" s="22" t="s">
        <v>40</v>
      </c>
      <c r="D10" s="23" t="s">
        <v>30</v>
      </c>
      <c r="E10" s="24" t="s">
        <v>43</v>
      </c>
      <c r="F10" s="26">
        <v>470</v>
      </c>
      <c r="G10" s="27">
        <f t="shared" si="0"/>
        <v>14.1</v>
      </c>
      <c r="H10" s="27">
        <f t="shared" si="1"/>
        <v>484.1</v>
      </c>
    </row>
    <row r="11" spans="1:12" ht="9" customHeight="1">
      <c r="A11" s="15"/>
      <c r="B11" s="28"/>
      <c r="C11" s="22" t="s">
        <v>40</v>
      </c>
      <c r="D11" s="23" t="s">
        <v>30</v>
      </c>
      <c r="E11" s="24" t="s">
        <v>44</v>
      </c>
      <c r="F11" s="26">
        <v>335</v>
      </c>
      <c r="G11" s="27">
        <f t="shared" si="0"/>
        <v>10.049999999999999</v>
      </c>
      <c r="H11" s="27">
        <f t="shared" si="1"/>
        <v>345.05</v>
      </c>
    </row>
    <row r="12" spans="1:12" ht="9" customHeight="1">
      <c r="A12" s="15"/>
      <c r="B12" s="28"/>
      <c r="C12" s="22" t="s">
        <v>40</v>
      </c>
      <c r="D12" s="23" t="s">
        <v>30</v>
      </c>
      <c r="E12" s="24" t="s">
        <v>45</v>
      </c>
      <c r="F12" s="26">
        <v>135</v>
      </c>
      <c r="G12" s="27">
        <f t="shared" si="0"/>
        <v>4.05</v>
      </c>
      <c r="H12" s="27">
        <f t="shared" si="1"/>
        <v>139.05000000000001</v>
      </c>
    </row>
    <row r="13" spans="1:12" ht="9" customHeight="1">
      <c r="A13" s="15"/>
      <c r="B13" s="28"/>
      <c r="C13" s="22" t="s">
        <v>40</v>
      </c>
      <c r="D13" s="25" t="s">
        <v>32</v>
      </c>
      <c r="E13" s="24" t="s">
        <v>41</v>
      </c>
      <c r="F13" s="26">
        <v>65</v>
      </c>
      <c r="G13" s="27">
        <f t="shared" si="0"/>
        <v>1.95</v>
      </c>
      <c r="H13" s="27">
        <f t="shared" si="1"/>
        <v>66.95</v>
      </c>
    </row>
    <row r="14" spans="1:12" ht="9" customHeight="1">
      <c r="A14" s="15"/>
      <c r="B14" s="28"/>
      <c r="C14" s="22" t="s">
        <v>40</v>
      </c>
      <c r="D14" s="25" t="s">
        <v>32</v>
      </c>
      <c r="E14" s="24" t="s">
        <v>31</v>
      </c>
      <c r="F14" s="26">
        <v>160</v>
      </c>
      <c r="G14" s="27">
        <f t="shared" si="0"/>
        <v>4.8</v>
      </c>
      <c r="H14" s="27">
        <f t="shared" si="1"/>
        <v>164.8</v>
      </c>
    </row>
    <row r="15" spans="1:12" ht="9" customHeight="1">
      <c r="A15" s="15"/>
      <c r="B15" s="28"/>
      <c r="C15" s="22" t="s">
        <v>40</v>
      </c>
      <c r="D15" s="25" t="s">
        <v>32</v>
      </c>
      <c r="E15" s="24" t="s">
        <v>42</v>
      </c>
      <c r="F15" s="26">
        <v>310</v>
      </c>
      <c r="G15" s="27">
        <f t="shared" si="0"/>
        <v>9.2999999999999989</v>
      </c>
      <c r="H15" s="27">
        <f t="shared" si="1"/>
        <v>319.3</v>
      </c>
    </row>
    <row r="16" spans="1:12" ht="9" customHeight="1">
      <c r="A16" s="15"/>
      <c r="B16" s="28"/>
      <c r="C16" s="22" t="s">
        <v>40</v>
      </c>
      <c r="D16" s="25" t="s">
        <v>32</v>
      </c>
      <c r="E16" s="24" t="s">
        <v>43</v>
      </c>
      <c r="F16" s="26">
        <v>320</v>
      </c>
      <c r="G16" s="27">
        <f t="shared" si="0"/>
        <v>9.6</v>
      </c>
      <c r="H16" s="27">
        <f t="shared" si="1"/>
        <v>329.6</v>
      </c>
    </row>
    <row r="17" spans="1:8" ht="9" customHeight="1">
      <c r="A17" s="15"/>
      <c r="B17" s="28"/>
      <c r="C17" s="22" t="s">
        <v>40</v>
      </c>
      <c r="D17" s="25" t="s">
        <v>32</v>
      </c>
      <c r="E17" s="24" t="s">
        <v>44</v>
      </c>
      <c r="F17" s="26">
        <v>230</v>
      </c>
      <c r="G17" s="27">
        <f t="shared" si="0"/>
        <v>6.8999999999999995</v>
      </c>
      <c r="H17" s="27">
        <f t="shared" si="1"/>
        <v>236.9</v>
      </c>
    </row>
    <row r="18" spans="1:8" ht="9" customHeight="1">
      <c r="A18" s="15"/>
      <c r="B18" s="28"/>
      <c r="C18" s="22" t="s">
        <v>40</v>
      </c>
      <c r="D18" s="25" t="s">
        <v>32</v>
      </c>
      <c r="E18" s="24" t="s">
        <v>45</v>
      </c>
      <c r="F18" s="26">
        <v>95</v>
      </c>
      <c r="G18" s="27">
        <f t="shared" si="0"/>
        <v>2.85</v>
      </c>
      <c r="H18" s="27">
        <f t="shared" si="1"/>
        <v>97.85</v>
      </c>
    </row>
    <row r="19" spans="1:8" ht="9" customHeight="1">
      <c r="A19" s="15"/>
      <c r="B19" s="28"/>
      <c r="C19" s="22" t="s">
        <v>40</v>
      </c>
      <c r="D19" s="25" t="s">
        <v>33</v>
      </c>
      <c r="E19" s="24" t="s">
        <v>41</v>
      </c>
      <c r="F19" s="26">
        <v>85</v>
      </c>
      <c r="G19" s="27">
        <f t="shared" si="0"/>
        <v>2.5499999999999998</v>
      </c>
      <c r="H19" s="27">
        <f t="shared" si="1"/>
        <v>87.55</v>
      </c>
    </row>
    <row r="20" spans="1:8" ht="9" customHeight="1">
      <c r="A20" s="15"/>
      <c r="B20" s="28"/>
      <c r="C20" s="22" t="s">
        <v>40</v>
      </c>
      <c r="D20" s="25" t="s">
        <v>33</v>
      </c>
      <c r="E20" s="24" t="s">
        <v>31</v>
      </c>
      <c r="F20" s="26">
        <v>220</v>
      </c>
      <c r="G20" s="27">
        <f t="shared" si="0"/>
        <v>6.6</v>
      </c>
      <c r="H20" s="27">
        <f t="shared" si="1"/>
        <v>226.6</v>
      </c>
    </row>
    <row r="21" spans="1:8" ht="9" customHeight="1">
      <c r="A21" s="15"/>
      <c r="B21" s="28"/>
      <c r="C21" s="22" t="s">
        <v>40</v>
      </c>
      <c r="D21" s="25" t="s">
        <v>33</v>
      </c>
      <c r="E21" s="24" t="s">
        <v>42</v>
      </c>
      <c r="F21" s="26">
        <v>410</v>
      </c>
      <c r="G21" s="27">
        <f t="shared" si="0"/>
        <v>12.299999999999999</v>
      </c>
      <c r="H21" s="27">
        <f t="shared" si="1"/>
        <v>422.3</v>
      </c>
    </row>
    <row r="22" spans="1:8" ht="9" customHeight="1">
      <c r="A22" s="15"/>
      <c r="B22" s="28"/>
      <c r="C22" s="22" t="s">
        <v>40</v>
      </c>
      <c r="D22" s="25" t="s">
        <v>33</v>
      </c>
      <c r="E22" s="24" t="s">
        <v>43</v>
      </c>
      <c r="F22" s="26">
        <v>430</v>
      </c>
      <c r="G22" s="27">
        <f t="shared" si="0"/>
        <v>12.9</v>
      </c>
      <c r="H22" s="27">
        <f t="shared" si="1"/>
        <v>442.9</v>
      </c>
    </row>
    <row r="23" spans="1:8" ht="9" customHeight="1">
      <c r="A23" s="15"/>
      <c r="B23" s="28"/>
      <c r="C23" s="22" t="s">
        <v>40</v>
      </c>
      <c r="D23" s="25" t="s">
        <v>33</v>
      </c>
      <c r="E23" s="24" t="s">
        <v>44</v>
      </c>
      <c r="F23" s="26">
        <v>310</v>
      </c>
      <c r="G23" s="27">
        <f t="shared" si="0"/>
        <v>9.2999999999999989</v>
      </c>
      <c r="H23" s="27">
        <f t="shared" si="1"/>
        <v>319.3</v>
      </c>
    </row>
    <row r="24" spans="1:8" ht="9" customHeight="1">
      <c r="A24" s="15"/>
      <c r="B24" s="28"/>
      <c r="C24" s="22" t="s">
        <v>40</v>
      </c>
      <c r="D24" s="25" t="s">
        <v>33</v>
      </c>
      <c r="E24" s="24" t="s">
        <v>45</v>
      </c>
      <c r="F24" s="26">
        <v>120</v>
      </c>
      <c r="G24" s="27">
        <f t="shared" si="0"/>
        <v>3.5999999999999996</v>
      </c>
      <c r="H24" s="27">
        <f t="shared" si="1"/>
        <v>123.6</v>
      </c>
    </row>
    <row r="25" spans="1:8" ht="9" customHeight="1">
      <c r="A25" s="15"/>
      <c r="B25" s="28"/>
      <c r="C25" s="22" t="s">
        <v>40</v>
      </c>
      <c r="D25" s="25" t="s">
        <v>34</v>
      </c>
      <c r="E25" s="24" t="s">
        <v>41</v>
      </c>
      <c r="F25" s="26">
        <v>55</v>
      </c>
      <c r="G25" s="27">
        <f t="shared" si="0"/>
        <v>1.65</v>
      </c>
      <c r="H25" s="27">
        <f t="shared" si="1"/>
        <v>56.65</v>
      </c>
    </row>
    <row r="26" spans="1:8" ht="9" customHeight="1">
      <c r="A26" s="15"/>
      <c r="B26" s="28"/>
      <c r="C26" s="22" t="s">
        <v>40</v>
      </c>
      <c r="D26" s="25" t="s">
        <v>34</v>
      </c>
      <c r="E26" s="24" t="s">
        <v>31</v>
      </c>
      <c r="F26" s="26">
        <v>135</v>
      </c>
      <c r="G26" s="27">
        <f t="shared" si="0"/>
        <v>4.05</v>
      </c>
      <c r="H26" s="27">
        <f t="shared" si="1"/>
        <v>139.05000000000001</v>
      </c>
    </row>
    <row r="27" spans="1:8" ht="9" customHeight="1">
      <c r="A27" s="15"/>
      <c r="B27" s="28"/>
      <c r="C27" s="22" t="s">
        <v>40</v>
      </c>
      <c r="D27" s="25" t="s">
        <v>34</v>
      </c>
      <c r="E27" s="24" t="s">
        <v>42</v>
      </c>
      <c r="F27" s="26">
        <v>260</v>
      </c>
      <c r="G27" s="27">
        <f t="shared" si="0"/>
        <v>7.8</v>
      </c>
      <c r="H27" s="27">
        <f t="shared" si="1"/>
        <v>267.8</v>
      </c>
    </row>
    <row r="28" spans="1:8" ht="9" customHeight="1">
      <c r="A28" s="15"/>
      <c r="B28" s="28"/>
      <c r="C28" s="22" t="s">
        <v>40</v>
      </c>
      <c r="D28" s="25" t="s">
        <v>34</v>
      </c>
      <c r="E28" s="24" t="s">
        <v>43</v>
      </c>
      <c r="F28" s="26">
        <v>270</v>
      </c>
      <c r="G28" s="27">
        <f t="shared" si="0"/>
        <v>8.1</v>
      </c>
      <c r="H28" s="27">
        <f t="shared" si="1"/>
        <v>278.10000000000002</v>
      </c>
    </row>
    <row r="29" spans="1:8" ht="9" customHeight="1">
      <c r="A29" s="15"/>
      <c r="B29" s="28"/>
      <c r="C29" s="22" t="s">
        <v>40</v>
      </c>
      <c r="D29" s="25" t="s">
        <v>34</v>
      </c>
      <c r="E29" s="24" t="s">
        <v>44</v>
      </c>
      <c r="F29" s="26">
        <v>200</v>
      </c>
      <c r="G29" s="27">
        <f t="shared" si="0"/>
        <v>6</v>
      </c>
      <c r="H29" s="27">
        <f t="shared" si="1"/>
        <v>206</v>
      </c>
    </row>
    <row r="30" spans="1:8" ht="9" customHeight="1">
      <c r="A30" s="15"/>
      <c r="B30" s="28"/>
      <c r="C30" s="22" t="s">
        <v>40</v>
      </c>
      <c r="D30" s="25" t="s">
        <v>34</v>
      </c>
      <c r="E30" s="24" t="s">
        <v>45</v>
      </c>
      <c r="F30" s="26">
        <v>80</v>
      </c>
      <c r="G30" s="27">
        <f t="shared" si="0"/>
        <v>2.4</v>
      </c>
      <c r="H30" s="27">
        <f t="shared" si="1"/>
        <v>82.4</v>
      </c>
    </row>
    <row r="31" spans="1:8" ht="9" customHeight="1">
      <c r="A31" s="15"/>
      <c r="B31" s="28"/>
      <c r="C31" s="22" t="s">
        <v>35</v>
      </c>
      <c r="D31" s="23" t="s">
        <v>36</v>
      </c>
      <c r="E31" s="24" t="s">
        <v>41</v>
      </c>
      <c r="F31" s="26">
        <v>48</v>
      </c>
      <c r="G31" s="27">
        <f t="shared" si="0"/>
        <v>1.44</v>
      </c>
      <c r="H31" s="27">
        <f t="shared" si="1"/>
        <v>49.44</v>
      </c>
    </row>
    <row r="32" spans="1:8" ht="9" customHeight="1">
      <c r="A32" s="15"/>
      <c r="B32" s="28"/>
      <c r="C32" s="22" t="s">
        <v>35</v>
      </c>
      <c r="D32" s="23" t="s">
        <v>36</v>
      </c>
      <c r="E32" s="24" t="s">
        <v>31</v>
      </c>
      <c r="F32" s="26">
        <v>125</v>
      </c>
      <c r="G32" s="27">
        <f t="shared" si="0"/>
        <v>3.75</v>
      </c>
      <c r="H32" s="27">
        <f t="shared" si="1"/>
        <v>128.75</v>
      </c>
    </row>
    <row r="33" spans="1:8" ht="9" customHeight="1">
      <c r="A33" s="15"/>
      <c r="B33" s="28"/>
      <c r="C33" s="22" t="s">
        <v>35</v>
      </c>
      <c r="D33" s="23" t="s">
        <v>36</v>
      </c>
      <c r="E33" s="24" t="s">
        <v>42</v>
      </c>
      <c r="F33" s="26">
        <v>240</v>
      </c>
      <c r="G33" s="27">
        <f t="shared" si="0"/>
        <v>7.1999999999999993</v>
      </c>
      <c r="H33" s="27">
        <f t="shared" si="1"/>
        <v>247.2</v>
      </c>
    </row>
    <row r="34" spans="1:8" ht="9" customHeight="1">
      <c r="A34" s="15"/>
      <c r="B34" s="28"/>
      <c r="C34" s="22" t="s">
        <v>35</v>
      </c>
      <c r="D34" s="23" t="s">
        <v>36</v>
      </c>
      <c r="E34" s="24" t="s">
        <v>43</v>
      </c>
      <c r="F34" s="26">
        <v>250</v>
      </c>
      <c r="G34" s="27">
        <f t="shared" si="0"/>
        <v>7.5</v>
      </c>
      <c r="H34" s="27">
        <f t="shared" si="1"/>
        <v>257.5</v>
      </c>
    </row>
    <row r="35" spans="1:8" ht="9" customHeight="1">
      <c r="A35" s="15"/>
      <c r="B35" s="28"/>
      <c r="C35" s="22" t="s">
        <v>35</v>
      </c>
      <c r="D35" s="23" t="s">
        <v>36</v>
      </c>
      <c r="E35" s="24" t="s">
        <v>44</v>
      </c>
      <c r="F35" s="26">
        <v>180</v>
      </c>
      <c r="G35" s="27">
        <f t="shared" si="0"/>
        <v>5.3999999999999995</v>
      </c>
      <c r="H35" s="27">
        <f t="shared" si="1"/>
        <v>185.4</v>
      </c>
    </row>
    <row r="36" spans="1:8" ht="9" customHeight="1">
      <c r="A36" s="15"/>
      <c r="B36" s="28"/>
      <c r="C36" s="22" t="s">
        <v>35</v>
      </c>
      <c r="D36" s="23" t="s">
        <v>36</v>
      </c>
      <c r="E36" s="24" t="s">
        <v>45</v>
      </c>
      <c r="F36" s="26">
        <v>70</v>
      </c>
      <c r="G36" s="27">
        <f t="shared" si="0"/>
        <v>2.1</v>
      </c>
      <c r="H36" s="27">
        <f t="shared" si="1"/>
        <v>72.099999999999994</v>
      </c>
    </row>
    <row r="37" spans="1:8" ht="9" customHeight="1">
      <c r="A37" s="15"/>
      <c r="B37" s="28"/>
      <c r="C37" s="22" t="s">
        <v>35</v>
      </c>
      <c r="D37" s="25" t="s">
        <v>37</v>
      </c>
      <c r="E37" s="24" t="s">
        <v>41</v>
      </c>
      <c r="F37" s="26">
        <v>40</v>
      </c>
      <c r="G37" s="27">
        <f t="shared" si="0"/>
        <v>1.2</v>
      </c>
      <c r="H37" s="27">
        <f t="shared" si="1"/>
        <v>41.2</v>
      </c>
    </row>
    <row r="38" spans="1:8" ht="9" customHeight="1">
      <c r="A38" s="15"/>
      <c r="B38" s="28"/>
      <c r="C38" s="22" t="s">
        <v>35</v>
      </c>
      <c r="D38" s="25" t="s">
        <v>37</v>
      </c>
      <c r="E38" s="24" t="s">
        <v>31</v>
      </c>
      <c r="F38" s="26">
        <v>100</v>
      </c>
      <c r="G38" s="27">
        <f t="shared" si="0"/>
        <v>3</v>
      </c>
      <c r="H38" s="27">
        <f t="shared" si="1"/>
        <v>103</v>
      </c>
    </row>
    <row r="39" spans="1:8" ht="9" customHeight="1">
      <c r="A39" s="15"/>
      <c r="B39" s="28"/>
      <c r="C39" s="22" t="s">
        <v>35</v>
      </c>
      <c r="D39" s="25" t="s">
        <v>37</v>
      </c>
      <c r="E39" s="24" t="s">
        <v>42</v>
      </c>
      <c r="F39" s="26">
        <v>190</v>
      </c>
      <c r="G39" s="27">
        <f t="shared" si="0"/>
        <v>5.7</v>
      </c>
      <c r="H39" s="27">
        <f t="shared" si="1"/>
        <v>195.7</v>
      </c>
    </row>
    <row r="40" spans="1:8" ht="9" customHeight="1">
      <c r="A40" s="15"/>
      <c r="B40" s="28"/>
      <c r="C40" s="22" t="s">
        <v>35</v>
      </c>
      <c r="D40" s="25" t="s">
        <v>37</v>
      </c>
      <c r="E40" s="24" t="s">
        <v>43</v>
      </c>
      <c r="F40" s="26">
        <v>200</v>
      </c>
      <c r="G40" s="27">
        <f t="shared" si="0"/>
        <v>6</v>
      </c>
      <c r="H40" s="27">
        <f t="shared" si="1"/>
        <v>206</v>
      </c>
    </row>
    <row r="41" spans="1:8" ht="9" customHeight="1">
      <c r="A41" s="15"/>
      <c r="B41" s="28"/>
      <c r="C41" s="22" t="s">
        <v>35</v>
      </c>
      <c r="D41" s="25" t="s">
        <v>37</v>
      </c>
      <c r="E41" s="24" t="s">
        <v>44</v>
      </c>
      <c r="F41" s="26">
        <v>150</v>
      </c>
      <c r="G41" s="27">
        <f t="shared" si="0"/>
        <v>4.5</v>
      </c>
      <c r="H41" s="27">
        <f t="shared" si="1"/>
        <v>154.5</v>
      </c>
    </row>
    <row r="42" spans="1:8" ht="9" customHeight="1">
      <c r="A42" s="15"/>
      <c r="B42" s="28"/>
      <c r="C42" s="22" t="s">
        <v>35</v>
      </c>
      <c r="D42" s="25" t="s">
        <v>37</v>
      </c>
      <c r="E42" s="24" t="s">
        <v>45</v>
      </c>
      <c r="F42" s="26">
        <v>60</v>
      </c>
      <c r="G42" s="27">
        <f t="shared" si="0"/>
        <v>1.7999999999999998</v>
      </c>
      <c r="H42" s="27">
        <f t="shared" si="1"/>
        <v>61.8</v>
      </c>
    </row>
    <row r="43" spans="1:8" ht="9" customHeight="1">
      <c r="A43" s="15" t="s">
        <v>67</v>
      </c>
      <c r="B43" s="28" t="s">
        <v>66</v>
      </c>
      <c r="C43" s="22" t="s">
        <v>38</v>
      </c>
      <c r="D43" s="23" t="s">
        <v>30</v>
      </c>
      <c r="E43" s="24" t="s">
        <v>61</v>
      </c>
      <c r="F43" s="26">
        <v>30</v>
      </c>
      <c r="G43" s="27">
        <f t="shared" si="0"/>
        <v>0.89999999999999991</v>
      </c>
      <c r="H43" s="27">
        <f t="shared" si="1"/>
        <v>30.9</v>
      </c>
    </row>
    <row r="44" spans="1:8" ht="9" customHeight="1">
      <c r="A44" s="15"/>
      <c r="B44" s="28"/>
      <c r="C44" s="22" t="s">
        <v>38</v>
      </c>
      <c r="D44" s="23" t="s">
        <v>30</v>
      </c>
      <c r="E44" s="24" t="s">
        <v>39</v>
      </c>
      <c r="F44" s="26">
        <v>65</v>
      </c>
      <c r="G44" s="27">
        <f t="shared" si="0"/>
        <v>1.95</v>
      </c>
      <c r="H44" s="27">
        <f t="shared" si="1"/>
        <v>66.95</v>
      </c>
    </row>
    <row r="45" spans="1:8" ht="9" customHeight="1">
      <c r="A45" s="15"/>
      <c r="B45" s="28"/>
      <c r="C45" s="22" t="s">
        <v>38</v>
      </c>
      <c r="D45" s="23" t="s">
        <v>30</v>
      </c>
      <c r="E45" s="24" t="s">
        <v>62</v>
      </c>
      <c r="F45" s="26">
        <v>85</v>
      </c>
      <c r="G45" s="27">
        <f t="shared" si="0"/>
        <v>2.5499999999999998</v>
      </c>
      <c r="H45" s="27">
        <f t="shared" si="1"/>
        <v>87.55</v>
      </c>
    </row>
    <row r="46" spans="1:8" ht="9" customHeight="1">
      <c r="A46" s="15"/>
      <c r="B46" s="28"/>
      <c r="C46" s="22" t="s">
        <v>38</v>
      </c>
      <c r="D46" s="23" t="s">
        <v>30</v>
      </c>
      <c r="E46" s="24" t="s">
        <v>63</v>
      </c>
      <c r="F46" s="26">
        <v>75</v>
      </c>
      <c r="G46" s="27">
        <f t="shared" si="0"/>
        <v>2.25</v>
      </c>
      <c r="H46" s="27">
        <f t="shared" si="1"/>
        <v>77.25</v>
      </c>
    </row>
    <row r="47" spans="1:8" ht="9" customHeight="1">
      <c r="A47" s="15"/>
      <c r="B47" s="28"/>
      <c r="C47" s="22" t="s">
        <v>38</v>
      </c>
      <c r="D47" s="23" t="s">
        <v>30</v>
      </c>
      <c r="E47" s="24" t="s">
        <v>64</v>
      </c>
      <c r="F47" s="26">
        <v>45</v>
      </c>
      <c r="G47" s="27">
        <f t="shared" si="0"/>
        <v>1.3499999999999999</v>
      </c>
      <c r="H47" s="27">
        <f t="shared" si="1"/>
        <v>46.35</v>
      </c>
    </row>
    <row r="48" spans="1:8" ht="9" customHeight="1">
      <c r="A48" s="15"/>
      <c r="B48" s="28"/>
      <c r="C48" s="22" t="s">
        <v>38</v>
      </c>
      <c r="D48" s="23" t="s">
        <v>30</v>
      </c>
      <c r="E48" s="24" t="s">
        <v>65</v>
      </c>
      <c r="F48" s="26">
        <v>16</v>
      </c>
      <c r="G48" s="27">
        <f t="shared" si="0"/>
        <v>0.48</v>
      </c>
      <c r="H48" s="27">
        <f t="shared" si="1"/>
        <v>16.48</v>
      </c>
    </row>
    <row r="49" spans="1:8" ht="9" customHeight="1">
      <c r="A49" s="15"/>
      <c r="B49" s="28"/>
      <c r="C49" s="22" t="s">
        <v>38</v>
      </c>
      <c r="D49" s="25" t="s">
        <v>32</v>
      </c>
      <c r="E49" s="24" t="s">
        <v>48</v>
      </c>
      <c r="F49" s="26">
        <v>30</v>
      </c>
      <c r="G49" s="27">
        <f t="shared" si="0"/>
        <v>0.89999999999999991</v>
      </c>
      <c r="H49" s="27">
        <f t="shared" si="1"/>
        <v>30.9</v>
      </c>
    </row>
    <row r="50" spans="1:8" ht="9" customHeight="1">
      <c r="A50" s="15"/>
      <c r="B50" s="28"/>
      <c r="C50" s="22" t="s">
        <v>46</v>
      </c>
      <c r="D50" s="25" t="s">
        <v>32</v>
      </c>
      <c r="E50" s="24" t="s">
        <v>49</v>
      </c>
      <c r="F50" s="26">
        <v>65</v>
      </c>
      <c r="G50" s="27">
        <f t="shared" si="0"/>
        <v>1.95</v>
      </c>
      <c r="H50" s="27">
        <f t="shared" si="1"/>
        <v>66.95</v>
      </c>
    </row>
    <row r="51" spans="1:8" ht="9" customHeight="1">
      <c r="A51" s="15"/>
      <c r="B51" s="28"/>
      <c r="C51" s="22" t="s">
        <v>46</v>
      </c>
      <c r="D51" s="25" t="s">
        <v>32</v>
      </c>
      <c r="E51" s="24" t="s">
        <v>50</v>
      </c>
      <c r="F51" s="26">
        <v>85</v>
      </c>
      <c r="G51" s="27">
        <f t="shared" si="0"/>
        <v>2.5499999999999998</v>
      </c>
      <c r="H51" s="27">
        <f t="shared" si="1"/>
        <v>87.55</v>
      </c>
    </row>
    <row r="52" spans="1:8" ht="9" customHeight="1">
      <c r="A52" s="15"/>
      <c r="B52" s="28"/>
      <c r="C52" s="22" t="s">
        <v>46</v>
      </c>
      <c r="D52" s="25" t="s">
        <v>32</v>
      </c>
      <c r="E52" s="24" t="s">
        <v>51</v>
      </c>
      <c r="F52" s="26">
        <v>75</v>
      </c>
      <c r="G52" s="27">
        <f t="shared" si="0"/>
        <v>2.25</v>
      </c>
      <c r="H52" s="27">
        <f t="shared" si="1"/>
        <v>77.25</v>
      </c>
    </row>
    <row r="53" spans="1:8" ht="9" customHeight="1">
      <c r="A53" s="15"/>
      <c r="B53" s="28"/>
      <c r="C53" s="22" t="s">
        <v>46</v>
      </c>
      <c r="D53" s="25" t="s">
        <v>32</v>
      </c>
      <c r="E53" s="24" t="s">
        <v>52</v>
      </c>
      <c r="F53" s="26">
        <v>45</v>
      </c>
      <c r="G53" s="27">
        <f t="shared" si="0"/>
        <v>1.3499999999999999</v>
      </c>
      <c r="H53" s="27">
        <f t="shared" si="1"/>
        <v>46.35</v>
      </c>
    </row>
    <row r="54" spans="1:8" ht="9" customHeight="1">
      <c r="A54" s="15"/>
      <c r="B54" s="28"/>
      <c r="C54" s="22" t="s">
        <v>46</v>
      </c>
      <c r="D54" s="25" t="s">
        <v>32</v>
      </c>
      <c r="E54" s="24" t="s">
        <v>53</v>
      </c>
      <c r="F54" s="26">
        <v>16</v>
      </c>
      <c r="G54" s="27">
        <f t="shared" si="0"/>
        <v>0.48</v>
      </c>
      <c r="H54" s="27">
        <f t="shared" si="1"/>
        <v>16.48</v>
      </c>
    </row>
    <row r="55" spans="1:8" ht="9" customHeight="1">
      <c r="A55" s="15"/>
      <c r="B55" s="28"/>
      <c r="C55" s="22" t="s">
        <v>46</v>
      </c>
      <c r="D55" s="25" t="s">
        <v>33</v>
      </c>
      <c r="E55" s="24" t="s">
        <v>48</v>
      </c>
      <c r="F55" s="26">
        <v>30</v>
      </c>
      <c r="G55" s="27">
        <f t="shared" si="0"/>
        <v>0.89999999999999991</v>
      </c>
      <c r="H55" s="27">
        <f t="shared" si="1"/>
        <v>30.9</v>
      </c>
    </row>
    <row r="56" spans="1:8" ht="9" customHeight="1">
      <c r="A56" s="15"/>
      <c r="B56" s="28"/>
      <c r="C56" s="22" t="s">
        <v>46</v>
      </c>
      <c r="D56" s="25" t="s">
        <v>33</v>
      </c>
      <c r="E56" s="24" t="s">
        <v>49</v>
      </c>
      <c r="F56" s="26">
        <v>65</v>
      </c>
      <c r="G56" s="27">
        <f t="shared" si="0"/>
        <v>1.95</v>
      </c>
      <c r="H56" s="27">
        <f t="shared" si="1"/>
        <v>66.95</v>
      </c>
    </row>
    <row r="57" spans="1:8" ht="9" customHeight="1">
      <c r="A57" s="15"/>
      <c r="B57" s="28"/>
      <c r="C57" s="22" t="s">
        <v>46</v>
      </c>
      <c r="D57" s="25" t="s">
        <v>33</v>
      </c>
      <c r="E57" s="24" t="s">
        <v>50</v>
      </c>
      <c r="F57" s="26">
        <v>85</v>
      </c>
      <c r="G57" s="27">
        <f t="shared" si="0"/>
        <v>2.5499999999999998</v>
      </c>
      <c r="H57" s="27">
        <f t="shared" si="1"/>
        <v>87.55</v>
      </c>
    </row>
    <row r="58" spans="1:8" ht="9" customHeight="1">
      <c r="A58" s="15"/>
      <c r="B58" s="28"/>
      <c r="C58" s="22" t="s">
        <v>46</v>
      </c>
      <c r="D58" s="25" t="s">
        <v>33</v>
      </c>
      <c r="E58" s="24" t="s">
        <v>51</v>
      </c>
      <c r="F58" s="26">
        <v>75</v>
      </c>
      <c r="G58" s="27">
        <f t="shared" si="0"/>
        <v>2.25</v>
      </c>
      <c r="H58" s="27">
        <f t="shared" si="1"/>
        <v>77.25</v>
      </c>
    </row>
    <row r="59" spans="1:8" ht="9" customHeight="1">
      <c r="A59" s="15"/>
      <c r="B59" s="28"/>
      <c r="C59" s="22" t="s">
        <v>46</v>
      </c>
      <c r="D59" s="25" t="s">
        <v>33</v>
      </c>
      <c r="E59" s="24" t="s">
        <v>52</v>
      </c>
      <c r="F59" s="26">
        <v>45</v>
      </c>
      <c r="G59" s="27">
        <f t="shared" si="0"/>
        <v>1.3499999999999999</v>
      </c>
      <c r="H59" s="27">
        <f t="shared" si="1"/>
        <v>46.35</v>
      </c>
    </row>
    <row r="60" spans="1:8" ht="9" customHeight="1">
      <c r="A60" s="15"/>
      <c r="B60" s="28"/>
      <c r="C60" s="22" t="s">
        <v>46</v>
      </c>
      <c r="D60" s="25" t="s">
        <v>33</v>
      </c>
      <c r="E60" s="24" t="s">
        <v>53</v>
      </c>
      <c r="F60" s="26">
        <v>16</v>
      </c>
      <c r="G60" s="27">
        <f t="shared" si="0"/>
        <v>0.48</v>
      </c>
      <c r="H60" s="27">
        <f t="shared" si="1"/>
        <v>16.48</v>
      </c>
    </row>
    <row r="61" spans="1:8" ht="9" customHeight="1">
      <c r="A61" s="15"/>
      <c r="B61" s="28"/>
      <c r="C61" s="22" t="s">
        <v>54</v>
      </c>
      <c r="D61" s="23" t="s">
        <v>47</v>
      </c>
      <c r="E61" s="24" t="s">
        <v>55</v>
      </c>
      <c r="F61" s="26">
        <v>24</v>
      </c>
      <c r="G61" s="27">
        <f t="shared" si="0"/>
        <v>0.72</v>
      </c>
      <c r="H61" s="27">
        <f t="shared" si="1"/>
        <v>24.72</v>
      </c>
    </row>
    <row r="62" spans="1:8" ht="9" customHeight="1">
      <c r="A62" s="15"/>
      <c r="B62" s="28"/>
      <c r="C62" s="22" t="s">
        <v>54</v>
      </c>
      <c r="D62" s="23" t="s">
        <v>47</v>
      </c>
      <c r="E62" s="24" t="s">
        <v>56</v>
      </c>
      <c r="F62" s="26">
        <v>60</v>
      </c>
      <c r="G62" s="27">
        <f t="shared" si="0"/>
        <v>1.7999999999999998</v>
      </c>
      <c r="H62" s="27">
        <f t="shared" si="1"/>
        <v>61.8</v>
      </c>
    </row>
    <row r="63" spans="1:8" ht="9" customHeight="1">
      <c r="A63" s="15"/>
      <c r="B63" s="28"/>
      <c r="C63" s="22" t="s">
        <v>54</v>
      </c>
      <c r="D63" s="23" t="s">
        <v>47</v>
      </c>
      <c r="E63" s="24" t="s">
        <v>57</v>
      </c>
      <c r="F63" s="26">
        <v>85</v>
      </c>
      <c r="G63" s="27">
        <f t="shared" si="0"/>
        <v>2.5499999999999998</v>
      </c>
      <c r="H63" s="27">
        <f t="shared" si="1"/>
        <v>87.55</v>
      </c>
    </row>
    <row r="64" spans="1:8" ht="9" customHeight="1">
      <c r="A64" s="15"/>
      <c r="B64" s="28"/>
      <c r="C64" s="22" t="s">
        <v>54</v>
      </c>
      <c r="D64" s="23" t="s">
        <v>47</v>
      </c>
      <c r="E64" s="24" t="s">
        <v>58</v>
      </c>
      <c r="F64" s="26">
        <v>70</v>
      </c>
      <c r="G64" s="27">
        <f t="shared" si="0"/>
        <v>2.1</v>
      </c>
      <c r="H64" s="27">
        <f t="shared" si="1"/>
        <v>72.099999999999994</v>
      </c>
    </row>
    <row r="65" spans="1:8" ht="9" customHeight="1">
      <c r="A65" s="15"/>
      <c r="B65" s="28"/>
      <c r="C65" s="22" t="s">
        <v>54</v>
      </c>
      <c r="D65" s="23" t="s">
        <v>47</v>
      </c>
      <c r="E65" s="24" t="s">
        <v>59</v>
      </c>
      <c r="F65" s="26">
        <v>30</v>
      </c>
      <c r="G65" s="27">
        <f t="shared" si="0"/>
        <v>0.89999999999999991</v>
      </c>
      <c r="H65" s="27">
        <f t="shared" si="1"/>
        <v>30.9</v>
      </c>
    </row>
    <row r="66" spans="1:8" ht="9" customHeight="1">
      <c r="A66" s="15"/>
      <c r="B66" s="28"/>
      <c r="C66" s="22" t="s">
        <v>54</v>
      </c>
      <c r="D66" s="23" t="s">
        <v>47</v>
      </c>
      <c r="E66" s="24" t="s">
        <v>60</v>
      </c>
      <c r="F66" s="26">
        <v>16</v>
      </c>
      <c r="G66" s="27">
        <f t="shared" si="0"/>
        <v>0.48</v>
      </c>
      <c r="H66" s="27">
        <f t="shared" si="1"/>
        <v>16.48</v>
      </c>
    </row>
    <row r="67" spans="1:8" ht="9" customHeight="1">
      <c r="A67" s="15"/>
      <c r="B67" s="28"/>
      <c r="C67" s="22" t="s">
        <v>54</v>
      </c>
      <c r="D67" s="25" t="s">
        <v>32</v>
      </c>
      <c r="E67" s="24" t="s">
        <v>55</v>
      </c>
      <c r="F67" s="26">
        <v>24</v>
      </c>
      <c r="G67" s="27">
        <f t="shared" si="0"/>
        <v>0.72</v>
      </c>
      <c r="H67" s="27">
        <f t="shared" si="1"/>
        <v>24.72</v>
      </c>
    </row>
    <row r="68" spans="1:8" ht="9" customHeight="1">
      <c r="A68" s="15"/>
      <c r="B68" s="28"/>
      <c r="C68" s="22" t="s">
        <v>54</v>
      </c>
      <c r="D68" s="25" t="s">
        <v>32</v>
      </c>
      <c r="E68" s="24" t="s">
        <v>56</v>
      </c>
      <c r="F68" s="26">
        <v>60</v>
      </c>
      <c r="G68" s="27">
        <f t="shared" si="0"/>
        <v>1.7999999999999998</v>
      </c>
      <c r="H68" s="27">
        <f t="shared" si="1"/>
        <v>61.8</v>
      </c>
    </row>
    <row r="69" spans="1:8" ht="9" customHeight="1">
      <c r="A69" s="15"/>
      <c r="B69" s="28"/>
      <c r="C69" s="22" t="s">
        <v>54</v>
      </c>
      <c r="D69" s="25" t="s">
        <v>32</v>
      </c>
      <c r="E69" s="24" t="s">
        <v>57</v>
      </c>
      <c r="F69" s="26">
        <v>85</v>
      </c>
      <c r="G69" s="27">
        <f t="shared" si="0"/>
        <v>2.5499999999999998</v>
      </c>
      <c r="H69" s="27">
        <f t="shared" si="1"/>
        <v>87.55</v>
      </c>
    </row>
    <row r="70" spans="1:8" ht="9" customHeight="1">
      <c r="A70" s="15"/>
      <c r="B70" s="28"/>
      <c r="C70" s="22" t="s">
        <v>54</v>
      </c>
      <c r="D70" s="25" t="s">
        <v>32</v>
      </c>
      <c r="E70" s="24" t="s">
        <v>58</v>
      </c>
      <c r="F70" s="26">
        <v>70</v>
      </c>
      <c r="G70" s="27">
        <f t="shared" si="0"/>
        <v>2.1</v>
      </c>
      <c r="H70" s="27">
        <f t="shared" si="1"/>
        <v>72.099999999999994</v>
      </c>
    </row>
    <row r="71" spans="1:8" ht="9" customHeight="1">
      <c r="A71" s="15"/>
      <c r="B71" s="28"/>
      <c r="C71" s="22" t="s">
        <v>54</v>
      </c>
      <c r="D71" s="25" t="s">
        <v>32</v>
      </c>
      <c r="E71" s="24" t="s">
        <v>59</v>
      </c>
      <c r="F71" s="26">
        <v>30</v>
      </c>
      <c r="G71" s="27">
        <f t="shared" si="0"/>
        <v>0.89999999999999991</v>
      </c>
      <c r="H71" s="27">
        <f t="shared" si="1"/>
        <v>30.9</v>
      </c>
    </row>
    <row r="72" spans="1:8" ht="9" customHeight="1">
      <c r="A72" s="15"/>
      <c r="B72" s="28"/>
      <c r="C72" s="22" t="s">
        <v>54</v>
      </c>
      <c r="D72" s="25" t="s">
        <v>32</v>
      </c>
      <c r="E72" s="24" t="s">
        <v>60</v>
      </c>
      <c r="F72" s="26">
        <v>16</v>
      </c>
      <c r="G72" s="27">
        <f t="shared" ref="G72:G78" si="2">F72*0.03</f>
        <v>0.48</v>
      </c>
      <c r="H72" s="27">
        <f t="shared" ref="H72:H78" si="3">SUM(F72:G72)</f>
        <v>16.48</v>
      </c>
    </row>
    <row r="73" spans="1:8" ht="9" customHeight="1">
      <c r="A73" s="15"/>
      <c r="B73" s="28"/>
      <c r="C73" s="22" t="s">
        <v>54</v>
      </c>
      <c r="D73" s="25" t="s">
        <v>33</v>
      </c>
      <c r="E73" s="24" t="s">
        <v>55</v>
      </c>
      <c r="F73" s="26">
        <v>24</v>
      </c>
      <c r="G73" s="27">
        <f t="shared" si="2"/>
        <v>0.72</v>
      </c>
      <c r="H73" s="27">
        <f t="shared" si="3"/>
        <v>24.72</v>
      </c>
    </row>
    <row r="74" spans="1:8" ht="9" customHeight="1">
      <c r="A74" s="15"/>
      <c r="B74" s="28"/>
      <c r="C74" s="22" t="s">
        <v>54</v>
      </c>
      <c r="D74" s="25" t="s">
        <v>33</v>
      </c>
      <c r="E74" s="24" t="s">
        <v>56</v>
      </c>
      <c r="F74" s="26">
        <v>60</v>
      </c>
      <c r="G74" s="27">
        <f t="shared" si="2"/>
        <v>1.7999999999999998</v>
      </c>
      <c r="H74" s="27">
        <f t="shared" si="3"/>
        <v>61.8</v>
      </c>
    </row>
    <row r="75" spans="1:8" ht="9" customHeight="1">
      <c r="A75" s="15"/>
      <c r="B75" s="28"/>
      <c r="C75" s="22" t="s">
        <v>54</v>
      </c>
      <c r="D75" s="25" t="s">
        <v>33</v>
      </c>
      <c r="E75" s="24" t="s">
        <v>57</v>
      </c>
      <c r="F75" s="26">
        <v>85</v>
      </c>
      <c r="G75" s="27">
        <f t="shared" si="2"/>
        <v>2.5499999999999998</v>
      </c>
      <c r="H75" s="27">
        <f t="shared" si="3"/>
        <v>87.55</v>
      </c>
    </row>
    <row r="76" spans="1:8" ht="9" customHeight="1">
      <c r="A76" s="15"/>
      <c r="B76" s="28"/>
      <c r="C76" s="22" t="s">
        <v>54</v>
      </c>
      <c r="D76" s="25" t="s">
        <v>33</v>
      </c>
      <c r="E76" s="24" t="s">
        <v>58</v>
      </c>
      <c r="F76" s="26">
        <v>70</v>
      </c>
      <c r="G76" s="27">
        <f t="shared" si="2"/>
        <v>2.1</v>
      </c>
      <c r="H76" s="27">
        <f t="shared" si="3"/>
        <v>72.099999999999994</v>
      </c>
    </row>
    <row r="77" spans="1:8" ht="9" customHeight="1">
      <c r="A77" s="15"/>
      <c r="B77" s="28"/>
      <c r="C77" s="22" t="s">
        <v>54</v>
      </c>
      <c r="D77" s="25" t="s">
        <v>33</v>
      </c>
      <c r="E77" s="24" t="s">
        <v>59</v>
      </c>
      <c r="F77" s="26">
        <v>30</v>
      </c>
      <c r="G77" s="27">
        <f t="shared" si="2"/>
        <v>0.89999999999999991</v>
      </c>
      <c r="H77" s="27">
        <f t="shared" si="3"/>
        <v>30.9</v>
      </c>
    </row>
    <row r="78" spans="1:8" ht="9" customHeight="1">
      <c r="A78" s="15"/>
      <c r="B78" s="28"/>
      <c r="C78" s="22" t="s">
        <v>54</v>
      </c>
      <c r="D78" s="25" t="s">
        <v>33</v>
      </c>
      <c r="E78" s="24" t="s">
        <v>60</v>
      </c>
      <c r="F78" s="26">
        <v>16</v>
      </c>
      <c r="G78" s="27">
        <f t="shared" si="2"/>
        <v>0.48</v>
      </c>
      <c r="H78" s="27">
        <f t="shared" si="3"/>
        <v>16.48</v>
      </c>
    </row>
    <row r="79" spans="1:8">
      <c r="F79" s="8">
        <f>SUM(F7:F78)</f>
        <v>8931</v>
      </c>
    </row>
  </sheetData>
  <mergeCells count="10">
    <mergeCell ref="A43:A78"/>
    <mergeCell ref="B43:B78"/>
    <mergeCell ref="A1:L1"/>
    <mergeCell ref="A2:L2"/>
    <mergeCell ref="E3:F3"/>
    <mergeCell ref="G3:L4"/>
    <mergeCell ref="E4:F4"/>
    <mergeCell ref="C4:D4"/>
    <mergeCell ref="A7:A42"/>
    <mergeCell ref="B7:B42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2024-04-17T04:53:51Z</cp:lastPrinted>
  <dcterms:created xsi:type="dcterms:W3CDTF">2017-02-25T05:34:00Z</dcterms:created>
  <dcterms:modified xsi:type="dcterms:W3CDTF">2024-04-17T05:00:31Z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