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310 " sheetId="7" r:id="rId1"/>
  </sheets>
  <externalReferences>
    <externalReference r:id="rId2"/>
  </externalReferences>
  <definedNames>
    <definedName name="_xlnm._FilterDatabase" localSheetId="0" hidden="1">'S24030310 '!$H$8:$H$20</definedName>
    <definedName name="Ext">[1]LUT!$G$2</definedName>
    <definedName name="Gender">[1]LUT!$I$1:$BI$1</definedName>
    <definedName name="_xlnm.Print_Area" localSheetId="0">'S24030310 '!$A$1:$L$20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<sst xmlns="http://schemas.openxmlformats.org/spreadsheetml/2006/main" count="48" uniqueCount="45">
  <si>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</si>
  <si>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</si>
  <si>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请使用前仔细核对颜色、内容、并试用小样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</si>
  <si>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</si>
  <si>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ST:773281094191773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</si>
  <si>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</si>
  <si>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</si>
  <si>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</si>
  <si>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</si>
  <si>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</si>
  <si>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</si>
  <si>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</si>
  <si>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</si>
  <si>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</si>
  <si>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</si>
  <si>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</si>
  <si>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</si>
  <si>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</si>
  <si>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</si>
  <si>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</si>
  <si>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</si>
  <si>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</si>
  <si>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</si>
  <si>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</si>
  <si>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</si>
  <si>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</si>
  <si>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</si>
  <si>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</si>
  <si>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</si>
  <si>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</si>
  <si>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S24030310</t>
  </si>
  <si>
    <t>FT01033</t>
  </si>
  <si>
    <r>
      <rPr>
        <sz val="10"/>
        <rFont val="Arial"/>
        <charset val="134"/>
      </rPr>
      <t xml:space="preserve">HEAT 268 </t>
    </r>
    <r>
      <rPr>
        <sz val="10"/>
        <rFont val="宋体"/>
        <charset val="134"/>
      </rPr>
      <t>美国单</t>
    </r>
  </si>
  <si>
    <t>白色</t>
  </si>
  <si>
    <t>XS</t>
  </si>
  <si>
    <t>S</t>
  </si>
  <si>
    <t>M</t>
  </si>
  <si>
    <t>L</t>
  </si>
  <si>
    <t>XL</t>
  </si>
  <si>
    <t>1X</t>
  </si>
  <si>
    <t>2X</t>
  </si>
  <si>
    <t>3X</t>
  </si>
  <si>
    <r>
      <rPr>
        <sz val="10"/>
        <rFont val="Arial"/>
        <charset val="134"/>
      </rPr>
      <t xml:space="preserve">HEAT 269 </t>
    </r>
    <r>
      <rPr>
        <sz val="10"/>
        <rFont val="宋体"/>
        <charset val="134"/>
      </rPr>
      <t>加拿大单</t>
    </r>
  </si>
  <si>
    <r>
      <rPr>
        <sz val="10"/>
        <rFont val="Arial"/>
        <charset val="134"/>
      </rPr>
      <t xml:space="preserve">HEAT 269 </t>
    </r>
    <r>
      <rPr>
        <sz val="10"/>
        <rFont val="宋体"/>
        <charset val="134"/>
      </rPr>
      <t>意大利单</t>
    </r>
  </si>
  <si>
    <r>
      <rPr>
        <sz val="10"/>
        <rFont val="Arial"/>
        <charset val="134"/>
      </rPr>
      <t xml:space="preserve">HEAT 269 </t>
    </r>
    <r>
      <rPr>
        <sz val="10"/>
        <rFont val="宋体"/>
        <charset val="134"/>
      </rPr>
      <t>英国单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</si>
</sst>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yyyy\-mm\-dd"/>
    <numFmt numFmtId="179" formatCode="0_);[Red]\(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/>
    <xf numFmtId="0" fontId="36" fillId="0" borderId="0"/>
    <xf numFmtId="0" fontId="12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9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3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7"/>
      <c r="G1" s="7"/>
      <c r="H1" s="4"/>
      <c r="J1" s="4"/>
      <c r="K1" s="4"/>
      <c r="L1" s="4"/>
    </row>
    <row r="2" spans="1:12">
      <c r="A2" s="8"/>
      <c r="B2" s="4"/>
      <c r="C2" s="4"/>
      <c r="D2" s="4"/>
      <c r="E2" s="4"/>
      <c r="F2" s="7"/>
      <c r="G2" s="7"/>
      <c r="H2" s="4"/>
      <c r="J2" s="4"/>
      <c r="K2" s="4"/>
      <c r="L2" s="4"/>
    </row>
    <row r="3" ht="15.75" spans="4:12">
      <c r="D3" s="9" t="s">
        <v>1</v>
      </c>
      <c r="E3" s="10">
        <v>45399</v>
      </c>
      <c r="F3" s="11"/>
      <c r="G3" s="12"/>
      <c r="H3"/>
      <c r="I3"/>
      <c r="L3" s="43" t="s">
        <v>2</v>
      </c>
    </row>
    <row r="4" ht="19.5" customHeight="1" spans="4:12">
      <c r="D4" s="9" t="s">
        <v>3</v>
      </c>
      <c r="E4" s="13" t="s">
        <v>4</v>
      </c>
      <c r="F4" s="14"/>
      <c r="I4" s="6" t="s">
        <v>5</v>
      </c>
      <c r="L4" s="44"/>
    </row>
    <row r="5" hidden="1" spans="2:2">
      <c r="B5" s="15"/>
    </row>
    <row r="6" s="1" customFormat="1" ht="38.2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19" t="s">
        <v>12</v>
      </c>
      <c r="H6" s="20" t="s">
        <v>13</v>
      </c>
      <c r="I6" s="22" t="s">
        <v>14</v>
      </c>
      <c r="J6" s="45" t="s">
        <v>15</v>
      </c>
      <c r="K6" s="45" t="s">
        <v>16</v>
      </c>
      <c r="L6" s="17" t="s">
        <v>17</v>
      </c>
      <c r="M6" s="43"/>
    </row>
    <row r="7" s="1" customFormat="1" ht="32.25" customHeight="1" spans="1:13">
      <c r="A7" s="16" t="s">
        <v>18</v>
      </c>
      <c r="B7" s="17" t="s">
        <v>19</v>
      </c>
      <c r="C7" s="21" t="s">
        <v>20</v>
      </c>
      <c r="D7" s="22" t="s">
        <v>21</v>
      </c>
      <c r="E7" s="22" t="s">
        <v>22</v>
      </c>
      <c r="F7" s="19" t="s">
        <v>23</v>
      </c>
      <c r="G7" s="19" t="s">
        <v>24</v>
      </c>
      <c r="H7" s="23" t="s">
        <v>25</v>
      </c>
      <c r="I7" s="22" t="s">
        <v>26</v>
      </c>
      <c r="J7" s="45" t="s">
        <v>27</v>
      </c>
      <c r="K7" s="45" t="s">
        <v>28</v>
      </c>
      <c r="L7" s="17" t="s">
        <v>29</v>
      </c>
      <c r="M7" s="44"/>
    </row>
    <row r="8" s="1" customFormat="1" ht="13" customHeight="1" spans="1:14">
      <c r="A8" s="24" t="s">
        <v>30</v>
      </c>
      <c r="B8" s="25" t="s">
        <v>31</v>
      </c>
      <c r="C8" s="24" t="s">
        <v>32</v>
      </c>
      <c r="D8" s="26" t="s">
        <v>33</v>
      </c>
      <c r="E8" s="27" t="s">
        <v>34</v>
      </c>
      <c r="F8" s="28">
        <v>95.76</v>
      </c>
      <c r="G8" s="29">
        <f t="shared" ref="G8:G18" si="0">H8-F8</f>
        <v>4.23999999999999</v>
      </c>
      <c r="H8" s="30">
        <v>100</v>
      </c>
      <c r="I8" s="46"/>
      <c r="J8" s="47"/>
      <c r="K8" s="47"/>
      <c r="L8" s="39"/>
      <c r="M8" s="43"/>
      <c r="N8" s="48"/>
    </row>
    <row r="9" s="1" customFormat="1" ht="13" customHeight="1" spans="1:14">
      <c r="A9" s="31"/>
      <c r="B9" s="32"/>
      <c r="C9" s="31"/>
      <c r="D9" s="33"/>
      <c r="E9" s="27" t="s">
        <v>35</v>
      </c>
      <c r="F9" s="28">
        <v>383.04</v>
      </c>
      <c r="G9" s="29">
        <f t="shared" si="0"/>
        <v>16.96</v>
      </c>
      <c r="H9" s="30">
        <v>400</v>
      </c>
      <c r="I9" s="46"/>
      <c r="J9" s="47"/>
      <c r="K9" s="47"/>
      <c r="L9" s="39"/>
      <c r="M9" s="43"/>
      <c r="N9" s="48"/>
    </row>
    <row r="10" s="1" customFormat="1" ht="13" customHeight="1" spans="1:14">
      <c r="A10" s="31"/>
      <c r="B10" s="32"/>
      <c r="C10" s="31"/>
      <c r="D10" s="33"/>
      <c r="E10" s="27" t="s">
        <v>36</v>
      </c>
      <c r="F10" s="28">
        <v>766.08</v>
      </c>
      <c r="G10" s="29">
        <f t="shared" si="0"/>
        <v>33.92</v>
      </c>
      <c r="H10" s="30">
        <v>800</v>
      </c>
      <c r="I10" s="46"/>
      <c r="J10" s="47"/>
      <c r="K10" s="47"/>
      <c r="L10" s="39"/>
      <c r="M10" s="43"/>
      <c r="N10" s="48"/>
    </row>
    <row r="11" s="1" customFormat="1" ht="13" customHeight="1" spans="1:14">
      <c r="A11" s="31"/>
      <c r="B11" s="32"/>
      <c r="C11" s="31"/>
      <c r="D11" s="33"/>
      <c r="E11" s="27" t="s">
        <v>37</v>
      </c>
      <c r="F11" s="28">
        <v>829.92</v>
      </c>
      <c r="G11" s="29">
        <f t="shared" si="0"/>
        <v>40.08</v>
      </c>
      <c r="H11" s="30">
        <v>870</v>
      </c>
      <c r="I11" s="46"/>
      <c r="J11" s="47"/>
      <c r="K11" s="47"/>
      <c r="L11" s="39"/>
      <c r="M11" s="43"/>
      <c r="N11" s="48"/>
    </row>
    <row r="12" s="1" customFormat="1" ht="13" customHeight="1" spans="1:14">
      <c r="A12" s="31"/>
      <c r="B12" s="32"/>
      <c r="C12" s="31"/>
      <c r="D12" s="33"/>
      <c r="E12" s="27" t="s">
        <v>38</v>
      </c>
      <c r="F12" s="28">
        <v>478.8</v>
      </c>
      <c r="G12" s="29">
        <f t="shared" si="0"/>
        <v>21.2</v>
      </c>
      <c r="H12" s="30">
        <v>500</v>
      </c>
      <c r="I12" s="46"/>
      <c r="J12" s="47"/>
      <c r="K12" s="47"/>
      <c r="L12" s="39"/>
      <c r="M12" s="43"/>
      <c r="N12" s="48"/>
    </row>
    <row r="13" s="1" customFormat="1" ht="13" customHeight="1" spans="1:14">
      <c r="A13" s="31"/>
      <c r="B13" s="32"/>
      <c r="C13" s="31"/>
      <c r="D13" s="33"/>
      <c r="E13" s="27" t="s">
        <v>39</v>
      </c>
      <c r="F13" s="28">
        <v>319.2</v>
      </c>
      <c r="G13" s="29">
        <f t="shared" si="0"/>
        <v>30.8</v>
      </c>
      <c r="H13" s="30">
        <v>350</v>
      </c>
      <c r="I13" s="46"/>
      <c r="J13" s="47"/>
      <c r="K13" s="47"/>
      <c r="L13" s="39"/>
      <c r="M13" s="43"/>
      <c r="N13" s="48"/>
    </row>
    <row r="14" s="1" customFormat="1" ht="13" customHeight="1" spans="1:14">
      <c r="A14" s="31"/>
      <c r="B14" s="32"/>
      <c r="C14" s="31"/>
      <c r="D14" s="33"/>
      <c r="E14" s="27" t="s">
        <v>40</v>
      </c>
      <c r="F14" s="28">
        <v>191.52</v>
      </c>
      <c r="G14" s="29">
        <f t="shared" si="0"/>
        <v>8.47999999999999</v>
      </c>
      <c r="H14" s="30">
        <v>200</v>
      </c>
      <c r="I14" s="46"/>
      <c r="J14" s="47"/>
      <c r="K14" s="47"/>
      <c r="L14" s="39"/>
      <c r="M14" s="43"/>
      <c r="N14" s="48"/>
    </row>
    <row r="15" s="1" customFormat="1" ht="13" customHeight="1" spans="1:14">
      <c r="A15" s="31"/>
      <c r="B15" s="32"/>
      <c r="C15" s="34"/>
      <c r="D15" s="33"/>
      <c r="E15" s="27" t="s">
        <v>41</v>
      </c>
      <c r="F15" s="28">
        <v>127.68</v>
      </c>
      <c r="G15" s="29">
        <f t="shared" si="0"/>
        <v>12.32</v>
      </c>
      <c r="H15" s="30">
        <v>140</v>
      </c>
      <c r="I15" s="46"/>
      <c r="J15" s="47"/>
      <c r="K15" s="47"/>
      <c r="L15" s="39"/>
      <c r="M15" s="43"/>
      <c r="N15" s="48"/>
    </row>
    <row r="16" s="1" customFormat="1" ht="13" customHeight="1" spans="1:14">
      <c r="A16" s="31"/>
      <c r="B16" s="32"/>
      <c r="C16" s="33" t="s">
        <v>42</v>
      </c>
      <c r="D16" s="35" t="s">
        <v>33</v>
      </c>
      <c r="E16" s="36"/>
      <c r="F16" s="37">
        <v>228</v>
      </c>
      <c r="G16" s="29">
        <f t="shared" si="0"/>
        <v>12</v>
      </c>
      <c r="H16" s="30">
        <v>240</v>
      </c>
      <c r="I16" s="46"/>
      <c r="J16" s="47"/>
      <c r="K16" s="47"/>
      <c r="L16" s="39"/>
      <c r="M16" s="43"/>
      <c r="N16" s="48"/>
    </row>
    <row r="17" s="1" customFormat="1" ht="13" customHeight="1" spans="1:14">
      <c r="A17" s="31"/>
      <c r="B17" s="32"/>
      <c r="C17" s="33" t="s">
        <v>43</v>
      </c>
      <c r="D17" s="35" t="s">
        <v>33</v>
      </c>
      <c r="E17" s="36"/>
      <c r="F17" s="37">
        <v>57</v>
      </c>
      <c r="G17" s="29">
        <f t="shared" si="0"/>
        <v>3</v>
      </c>
      <c r="H17" s="30">
        <v>60</v>
      </c>
      <c r="I17" s="46"/>
      <c r="J17" s="47"/>
      <c r="K17" s="47"/>
      <c r="L17" s="39"/>
      <c r="M17" s="43"/>
      <c r="N17" s="48"/>
    </row>
    <row r="18" s="1" customFormat="1" ht="13" customHeight="1" spans="1:14">
      <c r="A18" s="34"/>
      <c r="B18" s="38"/>
      <c r="C18" s="33" t="s">
        <v>44</v>
      </c>
      <c r="D18" s="35" t="s">
        <v>33</v>
      </c>
      <c r="E18" s="36"/>
      <c r="F18" s="37">
        <v>81</v>
      </c>
      <c r="G18" s="29">
        <f t="shared" si="0"/>
        <v>4</v>
      </c>
      <c r="H18" s="30">
        <v>85</v>
      </c>
      <c r="I18" s="46"/>
      <c r="J18" s="47"/>
      <c r="K18" s="47"/>
      <c r="L18" s="39"/>
      <c r="M18" s="43"/>
      <c r="N18" s="48"/>
    </row>
    <row r="19" s="1" customFormat="1" ht="13" customHeight="1" spans="1:14">
      <c r="A19" s="30"/>
      <c r="B19" s="39"/>
      <c r="C19" s="33"/>
      <c r="D19" s="30"/>
      <c r="E19" s="36"/>
      <c r="F19" s="37"/>
      <c r="G19" s="29"/>
      <c r="H19" s="27"/>
      <c r="I19" s="46"/>
      <c r="J19" s="47"/>
      <c r="K19" s="47"/>
      <c r="L19" s="39"/>
      <c r="M19" s="43"/>
      <c r="N19" s="48"/>
    </row>
    <row r="20" s="1" customFormat="1" ht="17" customHeight="1" spans="1:12">
      <c r="A20" s="30"/>
      <c r="B20" s="30"/>
      <c r="C20" s="30"/>
      <c r="D20" s="30"/>
      <c r="E20" s="30"/>
      <c r="F20" s="29">
        <f>SUM(F8:F19)</f>
        <v>3558</v>
      </c>
      <c r="G20" s="29">
        <f>SUM(G8:G19)</f>
        <v>187</v>
      </c>
      <c r="H20" s="40">
        <f>SUM(H8:H19)</f>
        <v>3745</v>
      </c>
      <c r="I20" s="46"/>
      <c r="J20" s="49"/>
      <c r="K20" s="49"/>
      <c r="L20" s="30"/>
    </row>
    <row r="21" spans="8:8">
      <c r="H21" s="41"/>
    </row>
    <row r="23" spans="7:7">
      <c r="G23" s="42"/>
    </row>
  </sheetData>
  <mergeCells count="13">
    <mergeCell ref="A1:L1"/>
    <mergeCell ref="A2:L2"/>
    <mergeCell ref="E3:F3"/>
    <mergeCell ref="A8:A18"/>
    <mergeCell ref="B8:B18"/>
    <mergeCell ref="C8:C15"/>
    <mergeCell ref="D8:D15"/>
    <mergeCell ref="I8:I18"/>
    <mergeCell ref="J8:J18"/>
    <mergeCell ref="K8:K18"/>
    <mergeCell ref="L3:L4"/>
    <mergeCell ref="L8:L18"/>
    <mergeCell ref="M6:M7"/>
  </mergeCells>
  <pageMargins left="0.0784722222222222" right="0.0388888888888889" top="0.75" bottom="0.75" header="0.3" footer="0.3"/>
  <pageSetup paperSize="9" scale="76" orientation="portrait"/>
  <headerFooter alignWithMargins="0"/>
  <colBreaks count="1" manualBreakCount="1">
    <brk id="12" max="1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S24030310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2024-04-17T06:25:11Z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