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<sst xmlns="http://schemas.openxmlformats.org/spreadsheetml/2006/main" count="60" uniqueCount="44">
  <si>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</si>
  <si>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</si>
  <si>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</si>
  <si>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</si>
  <si>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韵达快运：2 6133 3836 地址：炊大王二厂 浙江省永康市经济开发区科创路316号炊大王炊具公司 江娇 15214722894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</si>
  <si>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</si>
  <si>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</si>
  <si>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</si>
  <si>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</si>
  <si>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</si>
  <si>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</si>
  <si>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</si>
  <si>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</si>
  <si>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</si>
  <si>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</si>
  <si>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</si>
  <si>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</si>
  <si>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</si>
  <si>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</si>
  <si>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</si>
  <si>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</si>
  <si>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</si>
  <si>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</si>
  <si>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</si>
  <si>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</si>
  <si>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</si>
  <si>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</si>
  <si>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</si>
  <si>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</si>
  <si>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S24040137 </t>
  </si>
  <si>
    <t>TESCO</t>
  </si>
  <si>
    <t>PO2024040173 3030900377</t>
  </si>
  <si>
    <t>54*74</t>
  </si>
  <si>
    <t xml:space="preserve">             1/7</t>
  </si>
  <si>
    <t xml:space="preserve">             2/7</t>
  </si>
  <si>
    <t xml:space="preserve">             3/7</t>
  </si>
  <si>
    <t xml:space="preserve">             4/7</t>
  </si>
  <si>
    <t xml:space="preserve">             5/7</t>
  </si>
  <si>
    <t xml:space="preserve">             6/7</t>
  </si>
  <si>
    <t>PO2024040179 3041100038</t>
  </si>
  <si>
    <t>28.5*14</t>
  </si>
  <si>
    <t xml:space="preserve">             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</si>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</sst>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D18" sqref="D18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45402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800</v>
      </c>
      <c r="G8" s="21">
        <v>8</v>
      </c>
      <c r="H8" s="21">
        <f t="shared" ref="H8:H14" si="0">SUM(F8+G8)</f>
        <v>808</v>
      </c>
      <c r="I8" s="29" t="s">
        <v>33</v>
      </c>
      <c r="J8" s="30">
        <v>35.9</v>
      </c>
      <c r="K8" s="30">
        <v>36.4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800</v>
      </c>
      <c r="G9" s="21">
        <v>8</v>
      </c>
      <c r="H9" s="21">
        <f t="shared" si="0"/>
        <v>808</v>
      </c>
      <c r="I9" s="29" t="s">
        <v>34</v>
      </c>
      <c r="J9" s="30">
        <v>35.9</v>
      </c>
      <c r="K9" s="30">
        <v>36.4</v>
      </c>
      <c r="L9" s="31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32</v>
      </c>
      <c r="F10" s="21">
        <v>400</v>
      </c>
      <c r="G10" s="21">
        <v>4</v>
      </c>
      <c r="H10" s="21">
        <f t="shared" si="0"/>
        <v>404</v>
      </c>
      <c r="I10" s="29" t="s">
        <v>35</v>
      </c>
      <c r="J10" s="30">
        <v>17.7</v>
      </c>
      <c r="K10" s="30">
        <v>18.2</v>
      </c>
      <c r="L10" s="31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32</v>
      </c>
      <c r="F11" s="21">
        <v>800</v>
      </c>
      <c r="G11" s="21">
        <v>8</v>
      </c>
      <c r="H11" s="21">
        <f t="shared" si="0"/>
        <v>808</v>
      </c>
      <c r="I11" s="29" t="s">
        <v>36</v>
      </c>
      <c r="J11" s="30">
        <v>35.9</v>
      </c>
      <c r="K11" s="30">
        <v>36.4</v>
      </c>
      <c r="L11" s="31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32</v>
      </c>
      <c r="F12" s="21">
        <v>800</v>
      </c>
      <c r="G12" s="21">
        <v>8</v>
      </c>
      <c r="H12" s="21">
        <f t="shared" si="0"/>
        <v>808</v>
      </c>
      <c r="I12" s="29" t="s">
        <v>37</v>
      </c>
      <c r="J12" s="30">
        <v>35.9</v>
      </c>
      <c r="K12" s="30">
        <v>36.4</v>
      </c>
      <c r="L12" s="31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32</v>
      </c>
      <c r="F13" s="21">
        <v>400</v>
      </c>
      <c r="G13" s="21">
        <v>4</v>
      </c>
      <c r="H13" s="21">
        <f t="shared" si="0"/>
        <v>404</v>
      </c>
      <c r="I13" s="29" t="s">
        <v>38</v>
      </c>
      <c r="J13" s="30">
        <v>17.7</v>
      </c>
      <c r="K13" s="30">
        <v>18.2</v>
      </c>
      <c r="L13" s="31"/>
    </row>
    <row r="14" s="1" customFormat="1" ht="24.75" customHeight="1" spans="1:12">
      <c r="A14" s="22"/>
      <c r="B14" s="18" t="s">
        <v>30</v>
      </c>
      <c r="C14" s="19" t="s">
        <v>39</v>
      </c>
      <c r="D14" s="19"/>
      <c r="E14" s="23" t="s">
        <v>40</v>
      </c>
      <c r="F14" s="21">
        <v>5000</v>
      </c>
      <c r="G14" s="21">
        <v>50</v>
      </c>
      <c r="H14" s="21">
        <f t="shared" si="0"/>
        <v>5050</v>
      </c>
      <c r="I14" s="29" t="s">
        <v>41</v>
      </c>
      <c r="J14" s="32">
        <v>10.9</v>
      </c>
      <c r="K14" s="32">
        <v>11.4</v>
      </c>
      <c r="L14" s="31"/>
    </row>
    <row r="15" s="1" customFormat="1" ht="24.75" customHeight="1" spans="1:12">
      <c r="A15" s="24"/>
      <c r="B15" s="25"/>
      <c r="C15" s="19"/>
      <c r="D15" s="19"/>
      <c r="E15" s="23"/>
      <c r="F15" s="21"/>
      <c r="G15" s="21"/>
      <c r="H15" s="21"/>
      <c r="I15" s="16"/>
      <c r="J15" s="30"/>
      <c r="K15" s="30"/>
      <c r="L15" s="31"/>
    </row>
    <row r="16" s="1" customFormat="1" ht="24.75" customHeight="1" spans="1:12">
      <c r="A16" s="26" t="s">
        <v>42</v>
      </c>
      <c r="B16" s="25"/>
      <c r="C16" s="25"/>
      <c r="D16" s="25"/>
      <c r="E16" s="25"/>
      <c r="F16" s="21">
        <f>SUM(F8:F14)</f>
        <v>9000</v>
      </c>
      <c r="G16" s="21">
        <f>SUM(G8:G14)</f>
        <v>90</v>
      </c>
      <c r="H16" s="21">
        <f>SUM(H8:H14)</f>
        <v>9090</v>
      </c>
      <c r="I16" s="33" t="s">
        <v>43</v>
      </c>
      <c r="J16" s="34">
        <f>SUM(J8:J14)</f>
        <v>189.9</v>
      </c>
      <c r="K16" s="34">
        <f>SUM(K8:K14)</f>
        <v>193.4</v>
      </c>
      <c r="L16" s="31"/>
    </row>
  </sheetData>
  <mergeCells count="5">
    <mergeCell ref="A1:L1"/>
    <mergeCell ref="A2:L2"/>
    <mergeCell ref="E3:F3"/>
    <mergeCell ref="D4:M4"/>
    <mergeCell ref="A8:A14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2024-04-20T07:57:06Z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EEC0F5E0E512471A850AEE5DA6F96A4A_13</vt:lpwstr>
  </property>
</Properties>
</file>