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Sheet1" sheetId="12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Sheet1!$A$2:$L$27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2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H8"/>
  <c r="G8"/>
  <c r="F25"/>
  <c r="G7"/>
  <c r="H7" s="1"/>
</calcChain>
</file>

<file path=xl/sharedStrings.xml><?xml version="1.0" encoding="utf-8"?>
<sst xmlns="http://schemas.openxmlformats.org/spreadsheetml/2006/main" count="85" uniqueCount="56">
  <si>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</si>
  <si>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</si>
  <si>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</si>
  <si>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</si>
  <si>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</si>
  <si>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</si>
  <si>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</si>
  <si>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</si>
  <si>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</si>
  <si>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</si>
  <si>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</si>
  <si>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</si>
  <si>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</si>
  <si>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</si>
  <si>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</si>
  <si>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</si>
  <si>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6" type="noConversion"/>
  </si>
  <si>
    <t>一箱</t>
    <phoneticPr fontId="16" type="noConversion"/>
  </si>
  <si>
    <t xml:space="preserve">ORDER NR </t>
    <phoneticPr fontId="16" type="noConversion"/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</si>
  <si>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</si>
  <si>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</si>
  <si>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</si>
  <si>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订单号</t>
    <phoneticPr fontId="16" type="noConversion"/>
  </si>
  <si>
    <t>产品规格</t>
    <phoneticPr fontId="16" type="noConversion"/>
  </si>
  <si>
    <t>款号</t>
    <phoneticPr fontId="16" type="noConversion"/>
  </si>
  <si>
    <t>号型</t>
    <rPh sb="0" eb="1">
      <t>hao xing</t>
    </rPh>
    <phoneticPr fontId="16" type="noConversion"/>
  </si>
  <si>
    <r>
      <rPr>
        <b/>
        <sz val="10"/>
        <rFont val="Arial Unicode MS"/>
        <family val="2"/>
        <charset val="134"/>
      </rPr>
      <t>订单数</t>
    </r>
  </si>
  <si>
    <t>颜色</t>
    <phoneticPr fontId="16" type="noConversion"/>
  </si>
  <si>
    <r>
      <t xml:space="preserve">JCP </t>
    </r>
    <r>
      <rPr>
        <sz val="10"/>
        <color theme="1"/>
        <rFont val="宋体"/>
        <family val="3"/>
        <charset val="134"/>
      </rPr>
      <t>女装箱贴</t>
    </r>
    <phoneticPr fontId="21" type="noConversion"/>
  </si>
  <si>
    <t>哑光不干胶箱贴</t>
    <phoneticPr fontId="21" type="noConversion"/>
  </si>
  <si>
    <t>101.6*177.8</t>
    <phoneticPr fontId="21" type="noConversion"/>
  </si>
  <si>
    <t>P24030251 //S24030139</t>
    <phoneticPr fontId="21" type="noConversion"/>
  </si>
  <si>
    <t xml:space="preserve"> </t>
    <phoneticPr fontId="16" type="noConversion"/>
  </si>
  <si>
    <t>SF 152 822 513 7804</t>
    <phoneticPr fontId="13" type="noConversion"/>
  </si>
  <si>
    <t xml:space="preserve">南昌县小蓝经济开发区小兰工业园莲河西一路328号昌客隆购物中心楼上3栋5楼 杨丹丹 15180194827                                                                                                                                                                       
</t>
    <phoneticPr fontId="13" type="noConversion"/>
  </si>
  <si>
    <t xml:space="preserve">P24040267 //S24040178           </t>
    <phoneticPr fontId="21" type="noConversion"/>
  </si>
  <si>
    <t>1123-CSB197</t>
  </si>
  <si>
    <t>190917757170</t>
  </si>
  <si>
    <t>ANIMAL PRT</t>
  </si>
  <si>
    <t>190917757187</t>
  </si>
  <si>
    <t>190917757194</t>
  </si>
  <si>
    <t>190917757200</t>
  </si>
  <si>
    <t>190917757217</t>
  </si>
  <si>
    <t>190917757224</t>
  </si>
  <si>
    <t>190917749908</t>
  </si>
  <si>
    <t>BLACK</t>
  </si>
  <si>
    <t>190917749915</t>
  </si>
  <si>
    <t>190917749922</t>
  </si>
  <si>
    <t>190917749939</t>
  </si>
  <si>
    <t>190917749946</t>
  </si>
  <si>
    <t>190917749953</t>
  </si>
  <si>
    <t>MILITARY</t>
  </si>
  <si>
    <t>400109391427</t>
    <phoneticPr fontId="16" type="noConversion"/>
  </si>
  <si>
    <t>400109391434</t>
    <phoneticPr fontId="16" type="noConversion"/>
  </si>
  <si>
    <t>400109392813</t>
    <phoneticPr fontId="16" type="noConversion"/>
  </si>
  <si>
    <t>38*63.5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</si>
</sst>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81" formatCode="0_ "/>
  </numFmts>
  <fonts count="25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9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0" fontId="15" fillId="0" borderId="0"/>
    <xf numFmtId="0" fontId="20" fillId="0" borderId="0"/>
    <xf numFmtId="0" fontId="20" fillId="0" borderId="0"/>
  </cellStyleXfs>
  <cellXfs count="38">
    <xf numFmtId="178" fontId="0" fillId="0" borderId="0" xfId="0">
      <alignment vertical="center"/>
    </xf>
    <xf numFmtId="178" fontId="6" fillId="0" borderId="1" xfId="3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8" fontId="1" fillId="0" borderId="1" xfId="0" applyFont="1" applyFill="1" applyBorder="1" applyAlignment="1">
      <alignment horizontal="right" vertical="center"/>
    </xf>
    <xf numFmtId="178" fontId="4" fillId="0" borderId="1" xfId="0" applyFont="1" applyFill="1" applyBorder="1" applyAlignment="1">
      <alignment horizontal="center" vertical="center"/>
    </xf>
    <xf numFmtId="178" fontId="6" fillId="0" borderId="1" xfId="0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 wrapText="1"/>
    </xf>
    <xf numFmtId="178" fontId="18" fillId="0" borderId="1" xfId="3" applyFont="1" applyFill="1" applyBorder="1" applyAlignment="1">
      <alignment horizontal="center" vertical="center" wrapText="1"/>
    </xf>
    <xf numFmtId="15" fontId="18" fillId="0" borderId="1" xfId="3" applyNumberFormat="1" applyFont="1" applyFill="1" applyBorder="1" applyAlignment="1">
      <alignment horizontal="center" vertical="center" wrapText="1"/>
    </xf>
    <xf numFmtId="178" fontId="14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178" fontId="23" fillId="0" borderId="1" xfId="0" applyFont="1" applyBorder="1" applyAlignment="1">
      <alignment horizontal="center" vertical="center"/>
    </xf>
    <xf numFmtId="178" fontId="0" fillId="0" borderId="1" xfId="0" applyBorder="1">
      <alignment vertical="center"/>
    </xf>
    <xf numFmtId="0" fontId="22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8" fontId="1" fillId="0" borderId="1" xfId="0" applyFont="1" applyFill="1" applyBorder="1" applyAlignment="1">
      <alignment horizontal="center" vertical="center"/>
    </xf>
    <xf numFmtId="178" fontId="22" fillId="0" borderId="1" xfId="0" applyFont="1" applyBorder="1" applyAlignment="1">
      <alignment horizontal="center" vertical="center"/>
    </xf>
    <xf numFmtId="178" fontId="22" fillId="0" borderId="1" xfId="0" applyFont="1" applyBorder="1" applyAlignment="1">
      <alignment horizontal="center" vertical="center" wrapText="1"/>
    </xf>
    <xf numFmtId="178" fontId="12" fillId="0" borderId="1" xfId="0" applyFont="1" applyFill="1" applyBorder="1" applyAlignment="1">
      <alignment horizontal="center" vertical="center"/>
    </xf>
    <xf numFmtId="178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78" fontId="17" fillId="0" borderId="1" xfId="0" applyFont="1" applyFill="1" applyBorder="1" applyAlignment="1">
      <alignment horizontal="center" vertical="top" wrapText="1"/>
    </xf>
    <xf numFmtId="178" fontId="1" fillId="0" borderId="1" xfId="0" applyFont="1" applyFill="1" applyBorder="1" applyAlignment="1">
      <alignment horizontal="center" vertical="center"/>
    </xf>
    <xf numFmtId="178" fontId="5" fillId="0" borderId="1" xfId="0" applyFont="1" applyFill="1" applyBorder="1" applyAlignment="1">
      <alignment horizontal="center" vertical="center"/>
    </xf>
    <xf numFmtId="0" fontId="24" fillId="0" borderId="0" xfId="1" applyNumberFormat="1" applyFont="1" applyAlignment="1">
      <alignment horizontal="center"/>
    </xf>
    <xf numFmtId="49" fontId="0" fillId="0" borderId="0" xfId="0" applyNumberFormat="1" applyFill="1" applyBorder="1" applyAlignment="1">
      <alignment horizontal="left" vertical="top" wrapText="1"/>
    </xf>
    <xf numFmtId="49" fontId="24" fillId="0" borderId="0" xfId="1" applyNumberFormat="1" applyFont="1" applyAlignment="1">
      <alignment horizontal="center"/>
    </xf>
    <xf numFmtId="178" fontId="22" fillId="0" borderId="1" xfId="0" applyFont="1" applyBorder="1" applyAlignment="1">
      <alignment horizontal="center" vertical="center"/>
    </xf>
    <xf numFmtId="0" fontId="24" fillId="0" borderId="1" xfId="1" applyNumberFormat="1" applyFont="1" applyBorder="1" applyAlignment="1">
      <alignment horizontal="center"/>
    </xf>
    <xf numFmtId="49" fontId="0" fillId="0" borderId="1" xfId="0" applyNumberFormat="1" applyFill="1" applyBorder="1" applyAlignment="1">
      <alignment horizontal="left" vertical="top" wrapText="1"/>
    </xf>
    <xf numFmtId="49" fontId="24" fillId="0" borderId="1" xfId="1" applyNumberFormat="1" applyFont="1" applyBorder="1" applyAlignment="1">
      <alignment horizontal="center"/>
    </xf>
    <xf numFmtId="181" fontId="0" fillId="0" borderId="1" xfId="0" applyNumberFormat="1" applyBorder="1">
      <alignment vertical="center"/>
    </xf>
    <xf numFmtId="178" fontId="22" fillId="0" borderId="1" xfId="0" applyFont="1" applyBorder="1" applyAlignment="1">
      <alignment horizontal="center" vertical="center" wrapText="1"/>
    </xf>
    <xf numFmtId="0" fontId="0" fillId="0" borderId="1" xfId="0" applyNumberFormat="1" applyFill="1" applyBorder="1">
      <alignment vertical="center"/>
    </xf>
  </cellXfs>
  <cellStyles count="9">
    <cellStyle name="Normal 2" xfId="1"/>
    <cellStyle name="Normal 3" xfId="8"/>
    <cellStyle name="Normal 4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topLeftCell="A2" workbookViewId="0">
      <selection activeCell="G3" sqref="G3:L4"/>
    </sheetView>
  </sheetViews>
  <sheetFormatPr defaultRowHeight="13.5"/>
  <cols>
    <col min="1" max="2" width="12" customWidth="1"/>
    <col min="3" max="3" width="13.625" customWidth="1"/>
    <col min="4" max="4" width="17.375" customWidth="1"/>
    <col min="5" max="5" width="13.375" customWidth="1"/>
    <col min="6" max="6" width="8.625" customWidth="1"/>
  </cols>
  <sheetData>
    <row r="1" spans="1:12" ht="26.25">
      <c r="A1" s="22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6.25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5">
      <c r="A3" s="19"/>
      <c r="B3" s="19"/>
      <c r="C3" s="19"/>
      <c r="D3" s="7" t="s">
        <v>0</v>
      </c>
      <c r="E3" s="24">
        <v>45404</v>
      </c>
      <c r="F3" s="24"/>
      <c r="G3" s="25" t="s">
        <v>34</v>
      </c>
      <c r="H3" s="25"/>
      <c r="I3" s="25"/>
      <c r="J3" s="25"/>
      <c r="K3" s="25"/>
      <c r="L3" s="25"/>
    </row>
    <row r="4" spans="1:12" ht="24" customHeight="1">
      <c r="A4" s="8" t="s">
        <v>17</v>
      </c>
      <c r="B4" s="19"/>
      <c r="C4" s="26" t="s">
        <v>1</v>
      </c>
      <c r="D4" s="26"/>
      <c r="E4" s="27" t="s">
        <v>33</v>
      </c>
      <c r="F4" s="27"/>
      <c r="G4" s="25"/>
      <c r="H4" s="25"/>
      <c r="I4" s="25"/>
      <c r="J4" s="25"/>
      <c r="K4" s="25"/>
      <c r="L4" s="25"/>
    </row>
    <row r="5" spans="1:12" ht="25.5">
      <c r="A5" s="9" t="s">
        <v>18</v>
      </c>
      <c r="B5" s="1" t="s">
        <v>19</v>
      </c>
      <c r="C5" s="1" t="s">
        <v>20</v>
      </c>
      <c r="D5" s="2" t="s">
        <v>21</v>
      </c>
      <c r="E5" s="2" t="s">
        <v>2</v>
      </c>
      <c r="F5" s="5" t="s">
        <v>3</v>
      </c>
      <c r="G5" s="5" t="s">
        <v>4</v>
      </c>
      <c r="H5" s="5" t="s">
        <v>5</v>
      </c>
      <c r="I5" s="3" t="s">
        <v>6</v>
      </c>
      <c r="J5" s="4" t="s">
        <v>7</v>
      </c>
      <c r="K5" s="4" t="s">
        <v>8</v>
      </c>
      <c r="L5" s="1" t="s">
        <v>9</v>
      </c>
    </row>
    <row r="6" spans="1:12" ht="25.5">
      <c r="A6" s="10" t="s">
        <v>22</v>
      </c>
      <c r="B6" s="11" t="s">
        <v>23</v>
      </c>
      <c r="C6" s="12" t="s">
        <v>24</v>
      </c>
      <c r="D6" s="13" t="s">
        <v>27</v>
      </c>
      <c r="E6" s="14" t="s">
        <v>25</v>
      </c>
      <c r="F6" s="5" t="s">
        <v>26</v>
      </c>
      <c r="G6" s="5" t="s">
        <v>10</v>
      </c>
      <c r="H6" s="5" t="s">
        <v>11</v>
      </c>
      <c r="I6" s="6" t="s">
        <v>12</v>
      </c>
      <c r="J6" s="4" t="s">
        <v>13</v>
      </c>
      <c r="K6" s="4" t="s">
        <v>14</v>
      </c>
      <c r="L6" s="1" t="s">
        <v>15</v>
      </c>
    </row>
    <row r="7" spans="1:12" ht="43.5" hidden="1" customHeight="1">
      <c r="A7" s="21" t="s">
        <v>31</v>
      </c>
      <c r="B7" s="20" t="s">
        <v>30</v>
      </c>
      <c r="C7" s="20" t="s">
        <v>28</v>
      </c>
      <c r="D7" s="15" t="s">
        <v>29</v>
      </c>
      <c r="E7" s="16"/>
      <c r="F7" s="17">
        <v>173</v>
      </c>
      <c r="G7" s="18">
        <f>F7*0.03</f>
        <v>5.1899999999999995</v>
      </c>
      <c r="H7" s="18">
        <f>SUM(F7:G7)</f>
        <v>178.19</v>
      </c>
      <c r="I7" s="16"/>
      <c r="J7" s="16"/>
      <c r="K7" s="16"/>
      <c r="L7" s="16"/>
    </row>
    <row r="8" spans="1:12">
      <c r="A8" s="36" t="s">
        <v>35</v>
      </c>
      <c r="B8" s="31" t="s">
        <v>55</v>
      </c>
      <c r="C8" s="32" t="s">
        <v>36</v>
      </c>
      <c r="D8" s="32" t="s">
        <v>38</v>
      </c>
      <c r="E8" s="32" t="s">
        <v>37</v>
      </c>
      <c r="F8" s="18">
        <v>2</v>
      </c>
      <c r="G8" s="35">
        <f>F8*0.03</f>
        <v>0.06</v>
      </c>
      <c r="H8" s="35">
        <f>SUM(F8:G8)</f>
        <v>2.06</v>
      </c>
      <c r="I8" s="16"/>
      <c r="J8" s="16"/>
      <c r="K8" s="16"/>
      <c r="L8" s="16"/>
    </row>
    <row r="9" spans="1:12">
      <c r="A9" s="36"/>
      <c r="B9" s="31"/>
      <c r="C9" s="32" t="s">
        <v>36</v>
      </c>
      <c r="D9" s="32" t="s">
        <v>38</v>
      </c>
      <c r="E9" s="32" t="s">
        <v>39</v>
      </c>
      <c r="F9" s="18">
        <v>3</v>
      </c>
      <c r="G9" s="35">
        <f t="shared" ref="G9:G24" si="0">F9*0.03</f>
        <v>0.09</v>
      </c>
      <c r="H9" s="35">
        <f t="shared" ref="H9:H24" si="1">SUM(F9:G9)</f>
        <v>3.09</v>
      </c>
      <c r="I9" s="16"/>
      <c r="J9" s="16"/>
      <c r="K9" s="16"/>
      <c r="L9" s="16"/>
    </row>
    <row r="10" spans="1:12">
      <c r="A10" s="36"/>
      <c r="B10" s="31"/>
      <c r="C10" s="32" t="s">
        <v>36</v>
      </c>
      <c r="D10" s="32" t="s">
        <v>38</v>
      </c>
      <c r="E10" s="32" t="s">
        <v>40</v>
      </c>
      <c r="F10" s="18">
        <v>5</v>
      </c>
      <c r="G10" s="35">
        <f t="shared" si="0"/>
        <v>0.15</v>
      </c>
      <c r="H10" s="35">
        <f t="shared" si="1"/>
        <v>5.15</v>
      </c>
      <c r="I10" s="16"/>
      <c r="J10" s="16"/>
      <c r="K10" s="16"/>
      <c r="L10" s="16"/>
    </row>
    <row r="11" spans="1:12">
      <c r="A11" s="36"/>
      <c r="B11" s="31"/>
      <c r="C11" s="32" t="s">
        <v>36</v>
      </c>
      <c r="D11" s="32" t="s">
        <v>38</v>
      </c>
      <c r="E11" s="32" t="s">
        <v>41</v>
      </c>
      <c r="F11" s="18">
        <v>5</v>
      </c>
      <c r="G11" s="35">
        <f t="shared" si="0"/>
        <v>0.15</v>
      </c>
      <c r="H11" s="35">
        <f t="shared" si="1"/>
        <v>5.15</v>
      </c>
      <c r="I11" s="16"/>
      <c r="J11" s="16"/>
      <c r="K11" s="16"/>
      <c r="L11" s="16"/>
    </row>
    <row r="12" spans="1:12">
      <c r="A12" s="36"/>
      <c r="B12" s="31"/>
      <c r="C12" s="32" t="s">
        <v>36</v>
      </c>
      <c r="D12" s="32" t="s">
        <v>38</v>
      </c>
      <c r="E12" s="32" t="s">
        <v>42</v>
      </c>
      <c r="F12" s="18">
        <v>4</v>
      </c>
      <c r="G12" s="35">
        <f t="shared" si="0"/>
        <v>0.12</v>
      </c>
      <c r="H12" s="35">
        <f t="shared" si="1"/>
        <v>4.12</v>
      </c>
      <c r="I12" s="16"/>
      <c r="J12" s="16"/>
      <c r="K12" s="16"/>
      <c r="L12" s="16"/>
    </row>
    <row r="13" spans="1:12">
      <c r="A13" s="36"/>
      <c r="B13" s="31"/>
      <c r="C13" s="32" t="s">
        <v>36</v>
      </c>
      <c r="D13" s="32" t="s">
        <v>38</v>
      </c>
      <c r="E13" s="32" t="s">
        <v>43</v>
      </c>
      <c r="F13" s="18">
        <v>2</v>
      </c>
      <c r="G13" s="35">
        <f t="shared" si="0"/>
        <v>0.06</v>
      </c>
      <c r="H13" s="35">
        <f t="shared" si="1"/>
        <v>2.06</v>
      </c>
      <c r="I13" s="16"/>
      <c r="J13" s="16"/>
      <c r="K13" s="16"/>
      <c r="L13" s="16"/>
    </row>
    <row r="14" spans="1:12">
      <c r="A14" s="36"/>
      <c r="B14" s="31"/>
      <c r="C14" s="33"/>
      <c r="D14" s="33"/>
      <c r="E14" s="33"/>
      <c r="F14" s="18"/>
      <c r="G14" s="35">
        <f t="shared" si="0"/>
        <v>0</v>
      </c>
      <c r="H14" s="35">
        <f t="shared" si="1"/>
        <v>0</v>
      </c>
      <c r="I14" s="16"/>
      <c r="J14" s="16"/>
      <c r="K14" s="16"/>
      <c r="L14" s="16"/>
    </row>
    <row r="15" spans="1:12">
      <c r="A15" s="36"/>
      <c r="B15" s="31"/>
      <c r="C15" s="32" t="s">
        <v>36</v>
      </c>
      <c r="D15" s="32" t="s">
        <v>45</v>
      </c>
      <c r="E15" s="32" t="s">
        <v>44</v>
      </c>
      <c r="F15" s="18">
        <v>2</v>
      </c>
      <c r="G15" s="35">
        <f t="shared" si="0"/>
        <v>0.06</v>
      </c>
      <c r="H15" s="35">
        <f t="shared" si="1"/>
        <v>2.06</v>
      </c>
      <c r="I15" s="16"/>
      <c r="J15" s="16"/>
      <c r="K15" s="16"/>
      <c r="L15" s="16"/>
    </row>
    <row r="16" spans="1:12">
      <c r="A16" s="36"/>
      <c r="B16" s="31"/>
      <c r="C16" s="32" t="s">
        <v>36</v>
      </c>
      <c r="D16" s="32" t="s">
        <v>45</v>
      </c>
      <c r="E16" s="32" t="s">
        <v>46</v>
      </c>
      <c r="F16" s="18">
        <v>3</v>
      </c>
      <c r="G16" s="35">
        <f t="shared" si="0"/>
        <v>0.09</v>
      </c>
      <c r="H16" s="35">
        <f t="shared" si="1"/>
        <v>3.09</v>
      </c>
      <c r="I16" s="16"/>
      <c r="J16" s="16"/>
      <c r="K16" s="16"/>
      <c r="L16" s="16"/>
    </row>
    <row r="17" spans="1:12">
      <c r="A17" s="36"/>
      <c r="B17" s="31"/>
      <c r="C17" s="32" t="s">
        <v>36</v>
      </c>
      <c r="D17" s="32" t="s">
        <v>45</v>
      </c>
      <c r="E17" s="32" t="s">
        <v>47</v>
      </c>
      <c r="F17" s="18">
        <v>5</v>
      </c>
      <c r="G17" s="35">
        <f t="shared" si="0"/>
        <v>0.15</v>
      </c>
      <c r="H17" s="35">
        <f t="shared" si="1"/>
        <v>5.15</v>
      </c>
      <c r="I17" s="16"/>
      <c r="J17" s="16"/>
      <c r="K17" s="16"/>
      <c r="L17" s="16"/>
    </row>
    <row r="18" spans="1:12">
      <c r="A18" s="36"/>
      <c r="B18" s="31"/>
      <c r="C18" s="32" t="s">
        <v>36</v>
      </c>
      <c r="D18" s="32" t="s">
        <v>45</v>
      </c>
      <c r="E18" s="32" t="s">
        <v>48</v>
      </c>
      <c r="F18" s="18">
        <v>5</v>
      </c>
      <c r="G18" s="35">
        <f t="shared" si="0"/>
        <v>0.15</v>
      </c>
      <c r="H18" s="35">
        <f t="shared" si="1"/>
        <v>5.15</v>
      </c>
      <c r="I18" s="16"/>
      <c r="J18" s="16"/>
      <c r="K18" s="16"/>
      <c r="L18" s="16"/>
    </row>
    <row r="19" spans="1:12">
      <c r="A19" s="36"/>
      <c r="B19" s="31"/>
      <c r="C19" s="32" t="s">
        <v>36</v>
      </c>
      <c r="D19" s="32" t="s">
        <v>45</v>
      </c>
      <c r="E19" s="32" t="s">
        <v>49</v>
      </c>
      <c r="F19" s="18">
        <v>4</v>
      </c>
      <c r="G19" s="35">
        <f t="shared" si="0"/>
        <v>0.12</v>
      </c>
      <c r="H19" s="35">
        <f t="shared" si="1"/>
        <v>4.12</v>
      </c>
      <c r="I19" s="16"/>
      <c r="J19" s="16"/>
      <c r="K19" s="16"/>
      <c r="L19" s="16"/>
    </row>
    <row r="20" spans="1:12">
      <c r="A20" s="36"/>
      <c r="B20" s="31"/>
      <c r="C20" s="32" t="s">
        <v>36</v>
      </c>
      <c r="D20" s="32" t="s">
        <v>45</v>
      </c>
      <c r="E20" s="32" t="s">
        <v>50</v>
      </c>
      <c r="F20" s="18">
        <v>2</v>
      </c>
      <c r="G20" s="35">
        <f t="shared" si="0"/>
        <v>0.06</v>
      </c>
      <c r="H20" s="35">
        <f t="shared" si="1"/>
        <v>2.06</v>
      </c>
      <c r="I20" s="16"/>
      <c r="J20" s="16"/>
      <c r="K20" s="16"/>
      <c r="L20" s="16"/>
    </row>
    <row r="21" spans="1:12">
      <c r="A21" s="36"/>
      <c r="B21" s="31"/>
      <c r="C21" s="32" t="s">
        <v>36</v>
      </c>
      <c r="D21" s="32" t="s">
        <v>38</v>
      </c>
      <c r="E21" s="34" t="s">
        <v>52</v>
      </c>
      <c r="F21" s="18">
        <v>351</v>
      </c>
      <c r="G21" s="35">
        <f t="shared" si="0"/>
        <v>10.53</v>
      </c>
      <c r="H21" s="35">
        <f t="shared" si="1"/>
        <v>361.53</v>
      </c>
      <c r="I21" s="16"/>
      <c r="J21" s="16"/>
      <c r="K21" s="16"/>
      <c r="L21" s="16"/>
    </row>
    <row r="22" spans="1:12">
      <c r="A22" s="36"/>
      <c r="B22" s="31"/>
      <c r="C22" s="32" t="s">
        <v>36</v>
      </c>
      <c r="D22" s="32" t="s">
        <v>45</v>
      </c>
      <c r="E22" s="34" t="s">
        <v>53</v>
      </c>
      <c r="F22" s="18">
        <v>351</v>
      </c>
      <c r="G22" s="35">
        <f t="shared" si="0"/>
        <v>10.53</v>
      </c>
      <c r="H22" s="35">
        <f t="shared" si="1"/>
        <v>361.53</v>
      </c>
      <c r="I22" s="16"/>
      <c r="J22" s="16"/>
      <c r="K22" s="16"/>
      <c r="L22" s="16"/>
    </row>
    <row r="23" spans="1:12">
      <c r="A23" s="36"/>
      <c r="B23" s="31"/>
      <c r="C23" s="32" t="s">
        <v>36</v>
      </c>
      <c r="D23" s="32" t="s">
        <v>51</v>
      </c>
      <c r="E23" s="34" t="s">
        <v>54</v>
      </c>
      <c r="F23" s="18">
        <v>351</v>
      </c>
      <c r="G23" s="35">
        <f t="shared" si="0"/>
        <v>10.53</v>
      </c>
      <c r="H23" s="35">
        <f t="shared" si="1"/>
        <v>361.53</v>
      </c>
      <c r="I23" s="16"/>
      <c r="J23" s="16"/>
      <c r="K23" s="16"/>
      <c r="L23" s="16"/>
    </row>
    <row r="24" spans="1:12">
      <c r="A24" s="16"/>
      <c r="B24" s="16"/>
      <c r="C24" s="32" t="s">
        <v>36</v>
      </c>
      <c r="D24" s="32" t="s">
        <v>38</v>
      </c>
      <c r="E24" s="34" t="s">
        <v>52</v>
      </c>
      <c r="F24" s="37">
        <v>2</v>
      </c>
      <c r="G24" s="35">
        <f t="shared" si="0"/>
        <v>0.06</v>
      </c>
      <c r="H24" s="35">
        <f t="shared" si="1"/>
        <v>2.06</v>
      </c>
      <c r="I24" s="16"/>
      <c r="J24" s="16"/>
      <c r="K24" s="16"/>
      <c r="L24" s="16"/>
    </row>
    <row r="25" spans="1:12">
      <c r="A25" s="16"/>
      <c r="B25" s="16"/>
      <c r="C25" s="16"/>
      <c r="D25" s="16"/>
      <c r="E25" s="16"/>
      <c r="F25" s="18">
        <f>SUM(F8:F24)</f>
        <v>1097</v>
      </c>
      <c r="G25" s="18"/>
      <c r="H25" s="18"/>
      <c r="I25" s="16"/>
      <c r="J25" s="16"/>
      <c r="K25" s="16"/>
      <c r="L25" s="16"/>
    </row>
    <row r="31" spans="1:12">
      <c r="C31" s="28"/>
      <c r="D31" s="28"/>
      <c r="E31" s="30"/>
    </row>
    <row r="32" spans="1:12">
      <c r="C32" s="28"/>
      <c r="D32" s="28"/>
      <c r="E32" s="28"/>
    </row>
    <row r="33" spans="3:5">
      <c r="C33" s="28"/>
      <c r="D33" s="28"/>
      <c r="E33" s="28"/>
    </row>
    <row r="34" spans="3:5">
      <c r="C34" s="29"/>
      <c r="D34" s="29"/>
      <c r="E34" s="29"/>
    </row>
  </sheetData>
  <mergeCells count="8">
    <mergeCell ref="A8:A23"/>
    <mergeCell ref="B8:B23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2024-04-22T07:09:49Z</cp:lastPrinted>
  <dcterms:created xsi:type="dcterms:W3CDTF">2017-02-25T05:34:00Z</dcterms:created>
  <dcterms:modified xsi:type="dcterms:W3CDTF">2024-04-22T07:16:32Z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