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04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<sst xmlns="http://schemas.openxmlformats.org/spreadsheetml/2006/main" count="76" uniqueCount="62">
  <si>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</si>
  <si>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</si>
  <si>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</si>
  <si>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</si>
  <si>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SF1682787902046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</si>
  <si>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</si>
  <si>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</si>
  <si>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</si>
  <si>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</si>
  <si>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</si>
  <si>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</si>
  <si>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</si>
  <si>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</si>
  <si>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</si>
  <si>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</si>
  <si>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</si>
  <si>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</si>
  <si>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</si>
  <si>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</si>
  <si>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</si>
  <si>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</si>
  <si>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</si>
  <si>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</si>
  <si>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</si>
  <si>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</si>
  <si>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</si>
  <si>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</si>
  <si>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</si>
  <si>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</si>
  <si>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58867-D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</si>
  <si>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米色缎带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</si>
  <si>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4786-252</t>
  </si>
  <si>
    <t>251</t>
  </si>
  <si>
    <t>XS</t>
  </si>
  <si>
    <t>1/1</t>
  </si>
  <si>
    <t>22.8</t>
  </si>
  <si>
    <t>23.2</t>
  </si>
  <si>
    <t>30*40*50</t>
  </si>
  <si>
    <t>S</t>
  </si>
  <si>
    <t>M</t>
  </si>
  <si>
    <t>L</t>
  </si>
  <si>
    <t>XL</t>
  </si>
  <si>
    <t>米色缎带成份标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</si>
  <si>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</si>
  <si>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</si>
  <si>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</si>
  <si>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</si>
  <si>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4786-252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</si>
  <si>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</si>
  <si>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</si>
  <si>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</si>
  <si>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</si>
  <si>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</si>
  <si>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</si>
  <si>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</si>
  <si>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</si>
  <si>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</si>
  <si>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23.2kg</t>
  </si>
  <si>
    <t>Made In China</t>
  </si>
  <si>
    <t>Net Weight（净重）</t>
  </si>
  <si>
    <t>22.8kg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</si>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</sst>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8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49" fontId="18" fillId="0" borderId="14" xfId="49" applyNumberFormat="1" applyFont="1" applyFill="1" applyBorder="1" applyAlignment="1">
      <alignment horizontal="center" vertical="center"/>
    </xf>
    <xf numFmtId="49" fontId="15" fillId="0" borderId="14" xfId="49" applyNumberFormat="1" applyFont="1" applyFill="1" applyBorder="1" applyAlignment="1">
      <alignment horizontal="center" vertical="center" wrapText="1"/>
    </xf>
    <xf numFmtId="0" fontId="15" fillId="0" borderId="14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533400</xdr:colOff>
      <xdr:row>0</xdr:row>
      <xdr:rowOff>296545</xdr:rowOff>
    </xdr:from>
    <xdr:to>
      <xdr:col>10</xdr:col>
      <xdr:colOff>504825</xdr:colOff>
      <xdr:row>4</xdr:row>
      <xdr:rowOff>163195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29375" y="29654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82550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82550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82550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82550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82550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82550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82550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82550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</xdr:colOff>
      <xdr:row>6</xdr:row>
      <xdr:rowOff>47625</xdr:rowOff>
    </xdr:from>
    <xdr:to>
      <xdr:col>1</xdr:col>
      <xdr:colOff>1219835</xdr:colOff>
      <xdr:row>6</xdr:row>
      <xdr:rowOff>1200150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368675"/>
          <a:ext cx="1181735" cy="1152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M16" sqref="M16"/>
    </sheetView>
  </sheetViews>
  <sheetFormatPr defaultColWidth="9" defaultRowHeight="13.5"/>
  <cols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45403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6274</v>
      </c>
      <c r="G8" s="41">
        <f t="shared" ref="G8:G17" si="0">F8*0.05</f>
        <v>313.7</v>
      </c>
      <c r="H8" s="41">
        <f t="shared" ref="H8:H17" si="1">SUM(F8:G8)</f>
        <v>6587.7</v>
      </c>
      <c r="I8" s="43" t="s">
        <v>34</v>
      </c>
      <c r="J8" s="44" t="s">
        <v>35</v>
      </c>
      <c r="K8" s="44" t="s">
        <v>36</v>
      </c>
      <c r="L8" s="45" t="s">
        <v>37</v>
      </c>
    </row>
    <row r="9" spans="1:12">
      <c r="A9" s="7"/>
      <c r="B9" s="38"/>
      <c r="C9" s="9"/>
      <c r="D9" s="39"/>
      <c r="E9" s="35" t="s">
        <v>38</v>
      </c>
      <c r="F9" s="40">
        <v>9654</v>
      </c>
      <c r="G9" s="41">
        <f t="shared" si="0"/>
        <v>482.7</v>
      </c>
      <c r="H9" s="41">
        <f t="shared" si="1"/>
        <v>10136.7</v>
      </c>
      <c r="I9" s="46"/>
      <c r="J9" s="47"/>
      <c r="K9" s="47"/>
      <c r="L9" s="48"/>
    </row>
    <row r="10" spans="1:12">
      <c r="A10" s="7"/>
      <c r="B10" s="38"/>
      <c r="C10" s="9"/>
      <c r="D10" s="39"/>
      <c r="E10" s="35" t="s">
        <v>39</v>
      </c>
      <c r="F10" s="40">
        <v>9304</v>
      </c>
      <c r="G10" s="41">
        <f t="shared" si="0"/>
        <v>465.2</v>
      </c>
      <c r="H10" s="41">
        <f t="shared" si="1"/>
        <v>9769.2</v>
      </c>
      <c r="I10" s="46"/>
      <c r="J10" s="47"/>
      <c r="K10" s="47"/>
      <c r="L10" s="48"/>
    </row>
    <row r="11" spans="1:12">
      <c r="A11" s="7"/>
      <c r="B11" s="38"/>
      <c r="C11" s="9"/>
      <c r="D11" s="39"/>
      <c r="E11" s="35" t="s">
        <v>40</v>
      </c>
      <c r="F11" s="40">
        <v>3215</v>
      </c>
      <c r="G11" s="41">
        <f t="shared" si="0"/>
        <v>160.75</v>
      </c>
      <c r="H11" s="41">
        <f t="shared" si="1"/>
        <v>3375.75</v>
      </c>
      <c r="I11" s="46"/>
      <c r="J11" s="47"/>
      <c r="K11" s="47"/>
      <c r="L11" s="48"/>
    </row>
    <row r="12" ht="21" customHeight="1" spans="1:12">
      <c r="A12" s="7"/>
      <c r="B12" s="38"/>
      <c r="C12" s="9"/>
      <c r="D12" s="39"/>
      <c r="E12" s="35" t="s">
        <v>41</v>
      </c>
      <c r="F12" s="40">
        <v>2174</v>
      </c>
      <c r="G12" s="41">
        <f t="shared" si="0"/>
        <v>108.7</v>
      </c>
      <c r="H12" s="41">
        <f t="shared" si="1"/>
        <v>2282.7</v>
      </c>
      <c r="I12" s="46"/>
      <c r="J12" s="47"/>
      <c r="K12" s="47"/>
      <c r="L12" s="48"/>
    </row>
    <row r="13" ht="27" spans="1:12">
      <c r="A13" s="7" t="s">
        <v>29</v>
      </c>
      <c r="B13" s="42" t="s">
        <v>42</v>
      </c>
      <c r="C13" s="9" t="s">
        <v>31</v>
      </c>
      <c r="D13" s="39" t="s">
        <v>32</v>
      </c>
      <c r="E13" s="35"/>
      <c r="F13" s="40">
        <f>SUM(F8:F12)</f>
        <v>30621</v>
      </c>
      <c r="G13" s="41">
        <f t="shared" si="0"/>
        <v>1531.05</v>
      </c>
      <c r="H13" s="41">
        <f t="shared" si="1"/>
        <v>32152.05</v>
      </c>
      <c r="I13" s="46"/>
      <c r="J13" s="47"/>
      <c r="K13" s="47"/>
      <c r="L13" s="48"/>
    </row>
    <row r="14" ht="27" spans="1:12">
      <c r="A14" s="7" t="s">
        <v>29</v>
      </c>
      <c r="B14" s="42" t="s">
        <v>42</v>
      </c>
      <c r="C14" s="9" t="s">
        <v>31</v>
      </c>
      <c r="D14" s="39" t="s">
        <v>32</v>
      </c>
      <c r="E14" s="35"/>
      <c r="F14" s="40">
        <v>30621</v>
      </c>
      <c r="G14" s="41">
        <f>F14*0.05</f>
        <v>1531.05</v>
      </c>
      <c r="H14" s="41">
        <f>SUM(F14:G14)</f>
        <v>32152.05</v>
      </c>
      <c r="I14" s="46"/>
      <c r="J14" s="47"/>
      <c r="K14" s="47"/>
      <c r="L14" s="48"/>
    </row>
    <row r="15" ht="27" spans="1:12">
      <c r="A15" s="7" t="s">
        <v>29</v>
      </c>
      <c r="B15" s="42" t="s">
        <v>42</v>
      </c>
      <c r="C15" s="9" t="s">
        <v>31</v>
      </c>
      <c r="D15" s="39" t="s">
        <v>32</v>
      </c>
      <c r="E15" s="35"/>
      <c r="F15" s="40">
        <v>30621</v>
      </c>
      <c r="G15" s="41">
        <f>F15*0.05</f>
        <v>1531.05</v>
      </c>
      <c r="H15" s="41">
        <f>SUM(F15:G15)</f>
        <v>32152.05</v>
      </c>
      <c r="I15" s="49"/>
      <c r="J15" s="50"/>
      <c r="K15" s="50"/>
      <c r="L15" s="51"/>
    </row>
    <row r="16" spans="1:12">
      <c r="A16" s="40" t="s">
        <v>43</v>
      </c>
      <c r="B16" s="7"/>
      <c r="C16" s="9"/>
      <c r="D16" s="40"/>
      <c r="E16" s="35"/>
      <c r="F16" s="40">
        <f>SUM(F8:F15)</f>
        <v>122484</v>
      </c>
      <c r="G16" s="41">
        <f>F16*0.05</f>
        <v>6124.2</v>
      </c>
      <c r="H16" s="41">
        <f>SUM(F16:G16)</f>
        <v>128608.2</v>
      </c>
      <c r="I16" s="52"/>
      <c r="J16" s="52"/>
      <c r="K16" s="52"/>
      <c r="L16" s="52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opLeftCell="A2" workbookViewId="0">
      <selection activeCell="A27" sqref="A27"/>
    </sheetView>
  </sheetViews>
  <sheetFormatPr defaultColWidth="9" defaultRowHeight="13.5" outlineLevelCol="2"/>
  <cols>
    <col min="1" max="1" width="27.75" customWidth="1"/>
    <col min="2" max="2" width="21" customWidth="1"/>
    <col min="3" max="3" width="21.6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ht="25.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05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2024-04-23T12:11:23Z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A37850185615402084D7863BCD9CFE9A_12</vt:lpwstr>
  </property>
</Properties>
</file>