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<sst xmlns="http://schemas.openxmlformats.org/spreadsheetml/2006/main" count="104" uniqueCount="79">
  <si>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</si>
  <si>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</si>
  <si>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</si>
  <si>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</si>
  <si>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SF1682787902046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</si>
  <si>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</si>
  <si>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</si>
  <si>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</si>
  <si>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</si>
  <si>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</si>
  <si>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</si>
  <si>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</si>
  <si>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</si>
  <si>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</si>
  <si>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</si>
  <si>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</si>
  <si>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</si>
  <si>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</si>
  <si>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</si>
  <si>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</si>
  <si>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</si>
  <si>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</si>
  <si>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</si>
  <si>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</si>
  <si>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</si>
  <si>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</si>
  <si>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</si>
  <si>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</si>
  <si>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</si>
  <si>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50480-D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</si>
  <si>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</si>
  <si>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4786-690</t>
  </si>
  <si>
    <t>084</t>
  </si>
  <si>
    <t>06</t>
  </si>
  <si>
    <t>1/1</t>
  </si>
  <si>
    <t>5</t>
  </si>
  <si>
    <t>5.4</t>
  </si>
  <si>
    <t>20*30*40</t>
  </si>
  <si>
    <t>07</t>
  </si>
  <si>
    <t>08</t>
  </si>
  <si>
    <t>09</t>
  </si>
  <si>
    <t>10</t>
  </si>
  <si>
    <t>11-12</t>
  </si>
  <si>
    <t>13-14</t>
  </si>
  <si>
    <t>白色普通成份标
(component label)</t>
  </si>
  <si>
    <t xml:space="preserve"> </t>
  </si>
  <si>
    <t>86550-D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</si>
  <si>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主标</t>
    </r>
    <r>
      <rPr>
        <b/>
        <sz val="12"/>
        <color rgb="FF000000"/>
        <rFont val="Calibri"/>
        <charset val="134"/>
      </rPr>
      <t xml:space="preserve">WLZKBNG010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((main label)
</t>
    </r>
  </si>
  <si>
    <t>6</t>
  </si>
  <si>
    <t>7</t>
  </si>
  <si>
    <t>8</t>
  </si>
  <si>
    <t>9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</si>
  <si>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</si>
  <si>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</si>
  <si>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</si>
  <si>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50480-D
86550-D</t>
  </si>
  <si>
    <t>Style Code.(款号)</t>
  </si>
  <si>
    <r>
      <rPr>
        <b/>
        <sz val="10"/>
        <color rgb="FF000000"/>
        <rFont val="Calibri"/>
        <charset val="134"/>
      </rPr>
      <t>4786-690</t>
    </r>
    <r>
      <rPr>
        <b/>
        <sz val="10"/>
        <color rgb="FF000000"/>
        <rFont val="宋体"/>
        <charset val="134"/>
      </rPr>
      <t>中国产地</t>
    </r>
  </si>
  <si>
    <t>Product Code.(产品编号)</t>
  </si>
  <si>
    <t xml:space="preserve"> CARE LABEL COMPONENT LABEL 主标WLZKBNG010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</si>
  <si>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</si>
  <si>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</si>
  <si>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</si>
  <si>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</si>
  <si>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</si>
  <si>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</si>
  <si>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</si>
  <si>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5.4KG</t>
  </si>
  <si>
    <t>Made In China</t>
  </si>
  <si>
    <t>Net Weight（净重）</t>
  </si>
  <si>
    <t>5KG</t>
  </si>
  <si>
    <t>Remark（备注）</t>
  </si>
  <si>
    <t>04786690084068</t>
  </si>
  <si>
    <t>04786690084075</t>
  </si>
  <si>
    <t>04786690084082</t>
  </si>
  <si>
    <t>04786690084099</t>
  </si>
  <si>
    <t>04786690084105</t>
  </si>
  <si>
    <t>04786690084129</t>
  </si>
  <si>
    <t>04786690084143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</si>
</sst>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4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5" fillId="0" borderId="14" xfId="49" applyFont="1" applyFill="1" applyBorder="1" applyAlignment="1">
      <alignment vertical="center" wrapText="1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57150</xdr:rowOff>
    </xdr:from>
    <xdr:to>
      <xdr:col>11</xdr:col>
      <xdr:colOff>276225</xdr:colOff>
      <xdr:row>3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19850" y="571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0725" y="13055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310" y="10312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231775</xdr:rowOff>
    </xdr:from>
    <xdr:to>
      <xdr:col>1</xdr:col>
      <xdr:colOff>1733550</xdr:colOff>
      <xdr:row>6</xdr:row>
      <xdr:rowOff>1400175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2225" y="3333750"/>
          <a:ext cx="1428750" cy="116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O8" sqref="O8"/>
    </sheetView>
  </sheetViews>
  <sheetFormatPr defaultColWidth="9" defaultRowHeight="13.5"/>
  <cols>
    <col min="2" max="2" width="21" customWidth="1"/>
    <col min="4" max="4" width="7.375" customWidth="1"/>
    <col min="5" max="5" width="6.8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45405</v>
      </c>
      <c r="F3" s="26"/>
      <c r="G3" s="27"/>
      <c r="H3" s="28"/>
      <c r="I3" s="31"/>
      <c r="J3" s="31"/>
      <c r="K3" s="31"/>
      <c r="L3" s="31"/>
    </row>
    <row r="4" ht="17.25" spans="1:12">
      <c r="A4" s="24"/>
      <c r="B4" s="24"/>
      <c r="C4" s="24"/>
      <c r="D4" s="25" t="s">
        <v>3</v>
      </c>
      <c r="E4" s="29" t="s">
        <v>4</v>
      </c>
      <c r="F4" s="30"/>
      <c r="G4" s="27"/>
      <c r="H4" s="28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pans="1:12">
      <c r="A8" s="8" t="s">
        <v>29</v>
      </c>
      <c r="B8" s="39" t="s">
        <v>30</v>
      </c>
      <c r="C8" s="10" t="s">
        <v>31</v>
      </c>
      <c r="D8" s="40" t="s">
        <v>32</v>
      </c>
      <c r="E8" s="36" t="s">
        <v>33</v>
      </c>
      <c r="F8" s="41">
        <v>1328</v>
      </c>
      <c r="G8" s="42">
        <f t="shared" ref="G8:G17" si="0">F8*0.05</f>
        <v>66.4</v>
      </c>
      <c r="H8" s="42">
        <f t="shared" ref="H8:H17" si="1">SUM(F8:G8)</f>
        <v>1394.4</v>
      </c>
      <c r="I8" s="44" t="s">
        <v>34</v>
      </c>
      <c r="J8" s="45" t="s">
        <v>35</v>
      </c>
      <c r="K8" s="45" t="s">
        <v>36</v>
      </c>
      <c r="L8" s="33" t="s">
        <v>37</v>
      </c>
    </row>
    <row r="9" spans="1:12">
      <c r="A9" s="8"/>
      <c r="B9" s="39"/>
      <c r="C9" s="10"/>
      <c r="D9" s="40"/>
      <c r="E9" s="36" t="s">
        <v>38</v>
      </c>
      <c r="F9" s="41">
        <v>1705</v>
      </c>
      <c r="G9" s="42">
        <f t="shared" si="0"/>
        <v>85.25</v>
      </c>
      <c r="H9" s="42">
        <f t="shared" si="1"/>
        <v>1790.25</v>
      </c>
      <c r="I9" s="46"/>
      <c r="J9" s="47"/>
      <c r="K9" s="47"/>
      <c r="L9" s="33"/>
    </row>
    <row r="10" spans="1:12">
      <c r="A10" s="8"/>
      <c r="B10" s="39"/>
      <c r="C10" s="10"/>
      <c r="D10" s="40"/>
      <c r="E10" s="36" t="s">
        <v>39</v>
      </c>
      <c r="F10" s="41">
        <v>2010</v>
      </c>
      <c r="G10" s="42">
        <f t="shared" si="0"/>
        <v>100.5</v>
      </c>
      <c r="H10" s="42">
        <f t="shared" si="1"/>
        <v>2110.5</v>
      </c>
      <c r="I10" s="46"/>
      <c r="J10" s="47"/>
      <c r="K10" s="47"/>
      <c r="L10" s="33"/>
    </row>
    <row r="11" spans="1:12">
      <c r="A11" s="8"/>
      <c r="B11" s="39"/>
      <c r="C11" s="10"/>
      <c r="D11" s="40"/>
      <c r="E11" s="36" t="s">
        <v>40</v>
      </c>
      <c r="F11" s="41">
        <v>1790</v>
      </c>
      <c r="G11" s="42">
        <f t="shared" si="0"/>
        <v>89.5</v>
      </c>
      <c r="H11" s="42">
        <f t="shared" si="1"/>
        <v>1879.5</v>
      </c>
      <c r="I11" s="46"/>
      <c r="J11" s="47"/>
      <c r="K11" s="47"/>
      <c r="L11" s="33"/>
    </row>
    <row r="12" spans="1:12">
      <c r="A12" s="8"/>
      <c r="B12" s="39"/>
      <c r="C12" s="10"/>
      <c r="D12" s="40"/>
      <c r="E12" s="36" t="s">
        <v>41</v>
      </c>
      <c r="F12" s="41">
        <v>1900</v>
      </c>
      <c r="G12" s="42">
        <f t="shared" si="0"/>
        <v>95</v>
      </c>
      <c r="H12" s="42">
        <f t="shared" si="1"/>
        <v>1995</v>
      </c>
      <c r="I12" s="46"/>
      <c r="J12" s="47"/>
      <c r="K12" s="47"/>
      <c r="L12" s="33"/>
    </row>
    <row r="13" spans="1:12">
      <c r="A13" s="8"/>
      <c r="B13" s="39"/>
      <c r="C13" s="10"/>
      <c r="D13" s="40"/>
      <c r="E13" s="36" t="s">
        <v>42</v>
      </c>
      <c r="F13" s="41">
        <v>1887</v>
      </c>
      <c r="G13" s="42">
        <f t="shared" si="0"/>
        <v>94.35</v>
      </c>
      <c r="H13" s="42">
        <f t="shared" si="1"/>
        <v>1981.35</v>
      </c>
      <c r="I13" s="46"/>
      <c r="J13" s="47"/>
      <c r="K13" s="47"/>
      <c r="L13" s="33"/>
    </row>
    <row r="14" ht="25" customHeight="1" spans="1:12">
      <c r="A14" s="8"/>
      <c r="B14" s="39"/>
      <c r="C14" s="10"/>
      <c r="D14" s="40"/>
      <c r="E14" s="36" t="s">
        <v>43</v>
      </c>
      <c r="F14" s="41">
        <v>1559</v>
      </c>
      <c r="G14" s="42">
        <f t="shared" si="0"/>
        <v>77.95</v>
      </c>
      <c r="H14" s="42">
        <f t="shared" si="1"/>
        <v>1636.95</v>
      </c>
      <c r="I14" s="46"/>
      <c r="J14" s="47"/>
      <c r="K14" s="47"/>
      <c r="L14" s="33"/>
    </row>
    <row r="15" ht="27" spans="1:12">
      <c r="A15" s="8" t="s">
        <v>29</v>
      </c>
      <c r="B15" s="43" t="s">
        <v>44</v>
      </c>
      <c r="C15" s="10" t="s">
        <v>31</v>
      </c>
      <c r="D15" s="40" t="s">
        <v>32</v>
      </c>
      <c r="E15" s="36"/>
      <c r="F15" s="41">
        <f>SUM(F8:F14)</f>
        <v>12179</v>
      </c>
      <c r="G15" s="42">
        <f t="shared" si="0"/>
        <v>608.95</v>
      </c>
      <c r="H15" s="42">
        <f t="shared" si="1"/>
        <v>12787.95</v>
      </c>
      <c r="I15" s="46"/>
      <c r="J15" s="47"/>
      <c r="K15" s="47"/>
      <c r="L15" s="33"/>
    </row>
    <row r="16" ht="27" spans="1:18">
      <c r="A16" s="8" t="s">
        <v>29</v>
      </c>
      <c r="B16" s="43" t="s">
        <v>44</v>
      </c>
      <c r="C16" s="10" t="s">
        <v>31</v>
      </c>
      <c r="D16" s="40" t="s">
        <v>32</v>
      </c>
      <c r="E16" s="36"/>
      <c r="F16" s="41">
        <v>12179</v>
      </c>
      <c r="G16" s="42">
        <f t="shared" si="0"/>
        <v>608.95</v>
      </c>
      <c r="H16" s="42">
        <f t="shared" si="1"/>
        <v>12787.95</v>
      </c>
      <c r="I16" s="46"/>
      <c r="J16" s="47"/>
      <c r="K16" s="47"/>
      <c r="L16" s="33"/>
      <c r="R16" t="s">
        <v>45</v>
      </c>
    </row>
    <row r="17" ht="27" customHeight="1" spans="1:12">
      <c r="A17" s="8" t="s">
        <v>29</v>
      </c>
      <c r="B17" s="43" t="s">
        <v>44</v>
      </c>
      <c r="C17" s="10" t="s">
        <v>31</v>
      </c>
      <c r="D17" s="40" t="s">
        <v>32</v>
      </c>
      <c r="E17" s="36"/>
      <c r="F17" s="41">
        <v>12179</v>
      </c>
      <c r="G17" s="42">
        <f t="shared" si="0"/>
        <v>608.95</v>
      </c>
      <c r="H17" s="42">
        <f t="shared" si="1"/>
        <v>12787.95</v>
      </c>
      <c r="I17" s="46"/>
      <c r="J17" s="47"/>
      <c r="K17" s="47"/>
      <c r="L17" s="33"/>
    </row>
    <row r="18" spans="1:12">
      <c r="A18" s="8" t="s">
        <v>46</v>
      </c>
      <c r="B18" s="39" t="s">
        <v>47</v>
      </c>
      <c r="C18" s="10" t="s">
        <v>31</v>
      </c>
      <c r="D18" s="40" t="s">
        <v>32</v>
      </c>
      <c r="E18" s="36" t="s">
        <v>48</v>
      </c>
      <c r="F18" s="41">
        <v>227</v>
      </c>
      <c r="G18" s="42">
        <f t="shared" ref="G18:G25" si="2">F18*0.05</f>
        <v>11.35</v>
      </c>
      <c r="H18" s="42">
        <f t="shared" ref="H18:H25" si="3">SUM(F18:G18)</f>
        <v>238.35</v>
      </c>
      <c r="I18" s="46"/>
      <c r="J18" s="47"/>
      <c r="K18" s="47"/>
      <c r="L18" s="33"/>
    </row>
    <row r="19" spans="1:12">
      <c r="A19" s="8"/>
      <c r="B19" s="39"/>
      <c r="C19" s="10"/>
      <c r="D19" s="40"/>
      <c r="E19" s="36" t="s">
        <v>49</v>
      </c>
      <c r="F19" s="41">
        <v>290</v>
      </c>
      <c r="G19" s="42">
        <f t="shared" si="2"/>
        <v>14.5</v>
      </c>
      <c r="H19" s="42">
        <f t="shared" si="3"/>
        <v>304.5</v>
      </c>
      <c r="I19" s="46"/>
      <c r="J19" s="47"/>
      <c r="K19" s="47"/>
      <c r="L19" s="33"/>
    </row>
    <row r="20" spans="1:12">
      <c r="A20" s="8"/>
      <c r="B20" s="39"/>
      <c r="C20" s="10"/>
      <c r="D20" s="40"/>
      <c r="E20" s="36" t="s">
        <v>50</v>
      </c>
      <c r="F20" s="41">
        <v>339</v>
      </c>
      <c r="G20" s="42">
        <f t="shared" si="2"/>
        <v>16.95</v>
      </c>
      <c r="H20" s="42">
        <f t="shared" si="3"/>
        <v>355.95</v>
      </c>
      <c r="I20" s="46"/>
      <c r="J20" s="47"/>
      <c r="K20" s="47"/>
      <c r="L20" s="33"/>
    </row>
    <row r="21" spans="1:12">
      <c r="A21" s="8"/>
      <c r="B21" s="39"/>
      <c r="C21" s="10"/>
      <c r="D21" s="40"/>
      <c r="E21" s="36" t="s">
        <v>51</v>
      </c>
      <c r="F21" s="41">
        <v>305</v>
      </c>
      <c r="G21" s="42">
        <f t="shared" si="2"/>
        <v>15.25</v>
      </c>
      <c r="H21" s="42">
        <f t="shared" si="3"/>
        <v>320.25</v>
      </c>
      <c r="I21" s="46"/>
      <c r="J21" s="47"/>
      <c r="K21" s="47"/>
      <c r="L21" s="33"/>
    </row>
    <row r="22" spans="1:12">
      <c r="A22" s="8"/>
      <c r="B22" s="39"/>
      <c r="C22" s="10"/>
      <c r="D22" s="40"/>
      <c r="E22" s="36" t="s">
        <v>41</v>
      </c>
      <c r="F22" s="41">
        <v>323</v>
      </c>
      <c r="G22" s="42">
        <f t="shared" si="2"/>
        <v>16.15</v>
      </c>
      <c r="H22" s="42">
        <f t="shared" si="3"/>
        <v>339.15</v>
      </c>
      <c r="I22" s="46"/>
      <c r="J22" s="47"/>
      <c r="K22" s="47"/>
      <c r="L22" s="33"/>
    </row>
    <row r="23" spans="1:12">
      <c r="A23" s="8"/>
      <c r="B23" s="39"/>
      <c r="C23" s="10"/>
      <c r="D23" s="40"/>
      <c r="E23" s="36" t="s">
        <v>42</v>
      </c>
      <c r="F23" s="41">
        <v>323</v>
      </c>
      <c r="G23" s="42">
        <f t="shared" si="2"/>
        <v>16.15</v>
      </c>
      <c r="H23" s="42">
        <f t="shared" si="3"/>
        <v>339.15</v>
      </c>
      <c r="I23" s="46"/>
      <c r="J23" s="47"/>
      <c r="K23" s="47"/>
      <c r="L23" s="33"/>
    </row>
    <row r="24" ht="22" customHeight="1" spans="1:12">
      <c r="A24" s="8"/>
      <c r="B24" s="39"/>
      <c r="C24" s="10"/>
      <c r="D24" s="40"/>
      <c r="E24" s="36" t="s">
        <v>43</v>
      </c>
      <c r="F24" s="41">
        <v>265</v>
      </c>
      <c r="G24" s="42">
        <f t="shared" si="2"/>
        <v>13.25</v>
      </c>
      <c r="H24" s="42">
        <f t="shared" si="3"/>
        <v>278.25</v>
      </c>
      <c r="I24" s="46"/>
      <c r="J24" s="47"/>
      <c r="K24" s="47"/>
      <c r="L24" s="33"/>
    </row>
    <row r="25" spans="1:12">
      <c r="A25" s="41" t="s">
        <v>52</v>
      </c>
      <c r="B25" s="8"/>
      <c r="C25" s="10"/>
      <c r="D25" s="41"/>
      <c r="E25" s="36"/>
      <c r="F25" s="41">
        <f>SUM(F8:F24)</f>
        <v>50788</v>
      </c>
      <c r="G25" s="42">
        <f t="shared" si="2"/>
        <v>2539.4</v>
      </c>
      <c r="H25" s="42">
        <f t="shared" si="3"/>
        <v>53327.4</v>
      </c>
      <c r="I25" s="48"/>
      <c r="J25" s="48"/>
      <c r="K25" s="48"/>
      <c r="L25" s="49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4"/>
    <mergeCell ref="J8:J24"/>
    <mergeCell ref="K8:K24"/>
    <mergeCell ref="L8:L2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3" workbookViewId="0">
      <selection activeCell="E12" sqref="E12:E13"/>
    </sheetView>
  </sheetViews>
  <sheetFormatPr defaultColWidth="9" defaultRowHeight="13.5" outlineLevelCol="2"/>
  <cols>
    <col min="1" max="1" width="29.625" customWidth="1"/>
    <col min="2" max="2" width="27.5" customWidth="1"/>
    <col min="3" max="3" width="23.25" customWidth="1"/>
  </cols>
  <sheetData>
    <row r="1" s="1" customFormat="1" ht="72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57" customHeight="1" spans="1:3">
      <c r="A3" s="5" t="s">
        <v>54</v>
      </c>
      <c r="B3" s="8" t="s">
        <v>55</v>
      </c>
      <c r="C3" s="9"/>
    </row>
    <row r="4" s="1" customFormat="1" ht="14.25" spans="1:3">
      <c r="A4" s="5" t="s">
        <v>56</v>
      </c>
      <c r="B4" s="10" t="s">
        <v>57</v>
      </c>
      <c r="C4" s="9"/>
    </row>
    <row r="5" s="1" customFormat="1" ht="45" customHeight="1" spans="1:3">
      <c r="A5" s="5" t="s">
        <v>58</v>
      </c>
      <c r="B5" s="11" t="s">
        <v>59</v>
      </c>
      <c r="C5" s="12" t="s">
        <v>60</v>
      </c>
    </row>
    <row r="6" s="1" customFormat="1" ht="16" customHeight="1" spans="1:3">
      <c r="A6" s="5" t="s">
        <v>61</v>
      </c>
      <c r="B6" s="13" t="s">
        <v>62</v>
      </c>
      <c r="C6" s="14" t="s">
        <v>34</v>
      </c>
    </row>
    <row r="7" s="1" customFormat="1" ht="127" customHeight="1" spans="1:3">
      <c r="A7" s="5" t="s">
        <v>63</v>
      </c>
      <c r="B7" s="15"/>
      <c r="C7" s="16"/>
    </row>
    <row r="8" s="1" customFormat="1" ht="14.25" spans="1:3">
      <c r="A8" s="5" t="s">
        <v>64</v>
      </c>
      <c r="B8" s="5" t="s">
        <v>37</v>
      </c>
      <c r="C8" s="17" t="s">
        <v>65</v>
      </c>
    </row>
    <row r="9" s="1" customFormat="1" ht="14.25" spans="1:3">
      <c r="A9" s="5" t="s">
        <v>66</v>
      </c>
      <c r="B9" s="5" t="s">
        <v>67</v>
      </c>
      <c r="C9" s="18" t="s">
        <v>68</v>
      </c>
    </row>
    <row r="10" s="1" customFormat="1" ht="14.25" spans="1:3">
      <c r="A10" s="5" t="s">
        <v>69</v>
      </c>
      <c r="B10" s="5" t="s">
        <v>70</v>
      </c>
      <c r="C10" s="18"/>
    </row>
    <row r="11" s="1" customFormat="1" ht="14.25" spans="1:3">
      <c r="A11" s="5" t="s">
        <v>71</v>
      </c>
      <c r="B11" s="5"/>
      <c r="C11" s="19"/>
    </row>
    <row r="14" spans="1:2">
      <c r="A14" s="50" t="s">
        <v>72</v>
      </c>
      <c r="B14" s="50" t="s">
        <v>72</v>
      </c>
    </row>
    <row r="15" spans="1:2">
      <c r="A15" s="50" t="s">
        <v>73</v>
      </c>
      <c r="B15" s="50" t="s">
        <v>73</v>
      </c>
    </row>
    <row r="16" spans="1:2">
      <c r="A16" s="50" t="s">
        <v>74</v>
      </c>
      <c r="B16" s="50" t="s">
        <v>74</v>
      </c>
    </row>
    <row r="17" spans="1:2">
      <c r="A17" s="50" t="s">
        <v>75</v>
      </c>
      <c r="B17" s="50" t="s">
        <v>75</v>
      </c>
    </row>
    <row r="18" spans="1:2">
      <c r="A18" s="50" t="s">
        <v>76</v>
      </c>
      <c r="B18" s="50" t="s">
        <v>76</v>
      </c>
    </row>
    <row r="19" spans="1:2">
      <c r="A19" s="50" t="s">
        <v>77</v>
      </c>
      <c r="B19" s="50" t="s">
        <v>77</v>
      </c>
    </row>
    <row r="20" spans="1:2">
      <c r="A20" s="50" t="s">
        <v>78</v>
      </c>
      <c r="B20" s="50" t="s">
        <v>78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2024-04-23T13:16:05Z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838644F407C4442C9A10A9F7494B67A1_12</vt:lpwstr>
  </property>
</Properties>
</file>