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7"/>
  <c r="G8"/>
  <c r="H8" s="1"/>
  <c r="G9"/>
  <c r="H9" s="1"/>
  <c r="G10"/>
  <c r="H10" s="1"/>
  <c r="G11"/>
  <c r="H11" s="1"/>
  <c r="G12"/>
  <c r="H12" s="1"/>
  <c r="G13"/>
  <c r="H13" s="1"/>
  <c r="G14"/>
  <c r="H14" s="1"/>
  <c r="G7"/>
  <c r="H7" s="1"/>
</calcChain>
</file>

<file path=xl/sharedStrings.xml><?xml version="1.0" encoding="utf-8"?>
<sst xmlns="http://schemas.openxmlformats.org/spreadsheetml/2006/main" count="52" uniqueCount="50">
  <si>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</si>
  <si>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</si>
  <si>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</si>
  <si>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</si>
  <si>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</si>
  <si>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</si>
  <si>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</si>
  <si>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</si>
  <si>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</si>
  <si>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</si>
  <si>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</si>
  <si>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</si>
  <si>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</si>
  <si>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</si>
  <si>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</si>
  <si>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</si>
  <si>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</si>
  <si>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</si>
  <si>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>一箱</t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</si>
  <si>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</si>
  <si>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</si>
  <si>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</si>
  <si>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</si>
  <si>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</si>
  <si>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</si>
  <si>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</si>
  <si>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</si>
  <si>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</si>
  <si>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</si>
  <si>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鑫创服饰   连云港赣榆区城西镇店子工业园 何军17605180398                                                                  </t>
    <phoneticPr fontId="14" type="noConversion"/>
  </si>
  <si>
    <t xml:space="preserve">P24040539 //S24040375          </t>
    <phoneticPr fontId="22" type="noConversion"/>
  </si>
  <si>
    <t>NB34100141789</t>
  </si>
  <si>
    <t>BLKSOT</t>
  </si>
  <si>
    <t>0196202887218</t>
    <phoneticPr fontId="22" type="noConversion"/>
  </si>
  <si>
    <t>SEATUR</t>
  </si>
  <si>
    <t>0196202887225</t>
    <phoneticPr fontId="22" type="noConversion"/>
  </si>
  <si>
    <t>NB34100146930L</t>
  </si>
  <si>
    <t>0196202916819</t>
    <phoneticPr fontId="22" type="noConversion"/>
  </si>
  <si>
    <t>VIVWHT</t>
  </si>
  <si>
    <t>0196202916840</t>
    <phoneticPr fontId="22" type="noConversion"/>
  </si>
  <si>
    <t>DSTYRS</t>
  </si>
  <si>
    <t>0196202916826</t>
    <phoneticPr fontId="22" type="noConversion"/>
  </si>
  <si>
    <t>HOTCOC</t>
  </si>
  <si>
    <t>0196202916833</t>
    <phoneticPr fontId="22" type="noConversion"/>
  </si>
  <si>
    <t>NB34100146308</t>
  </si>
  <si>
    <t>DENIM</t>
  </si>
  <si>
    <t>0196202870661</t>
    <phoneticPr fontId="22" type="noConversion"/>
  </si>
  <si>
    <t>0196202870654</t>
    <phoneticPr fontId="22" type="noConversion"/>
  </si>
  <si>
    <t>30*60</t>
    <phoneticPr fontId="22" type="noConversion"/>
  </si>
  <si>
    <t>SF 1530433580828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</si>
</sst>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3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4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21" fillId="0" borderId="2" xfId="0" applyFont="1" applyBorder="1" applyAlignment="1">
      <alignment horizontal="center" vertical="center" wrapText="1"/>
    </xf>
    <xf numFmtId="176" fontId="21" fillId="0" borderId="9" xfId="0" applyFont="1" applyBorder="1" applyAlignment="1">
      <alignment horizontal="center" vertical="center" wrapText="1"/>
    </xf>
    <xf numFmtId="176" fontId="21" fillId="0" borderId="10" xfId="0" applyFont="1" applyBorder="1" applyAlignment="1">
      <alignment horizontal="center" vertical="center" wrapText="1"/>
    </xf>
    <xf numFmtId="176" fontId="21" fillId="0" borderId="2" xfId="0" applyFont="1" applyBorder="1" applyAlignment="1">
      <alignment horizontal="center" vertical="center"/>
    </xf>
    <xf numFmtId="176" fontId="21" fillId="0" borderId="9" xfId="0" applyFont="1" applyBorder="1" applyAlignment="1">
      <alignment horizontal="center" vertical="center"/>
    </xf>
    <xf numFmtId="176" fontId="21" fillId="0" borderId="10" xfId="0" applyFont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58" fontId="4" fillId="2" borderId="11" xfId="0" applyNumberFormat="1" applyFont="1" applyFill="1" applyBorder="1" applyAlignment="1">
      <alignment horizontal="center" vertical="center"/>
    </xf>
    <xf numFmtId="176" fontId="0" fillId="0" borderId="13" xfId="0" applyBorder="1">
      <alignment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176" fontId="0" fillId="0" borderId="4" xfId="0" applyBorder="1">
      <alignment vertical="center"/>
    </xf>
    <xf numFmtId="176" fontId="0" fillId="0" borderId="5" xfId="0" applyBorder="1">
      <alignment vertical="center"/>
    </xf>
    <xf numFmtId="176" fontId="0" fillId="0" borderId="6" xfId="0" applyBorder="1">
      <alignment vertical="center"/>
    </xf>
    <xf numFmtId="176" fontId="0" fillId="0" borderId="7" xfId="0" applyBorder="1">
      <alignment vertical="center"/>
    </xf>
    <xf numFmtId="176" fontId="0" fillId="0" borderId="8" xfId="0" applyBorder="1">
      <alignment vertical="center"/>
    </xf>
    <xf numFmtId="0" fontId="6" fillId="2" borderId="11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67236</xdr:colOff>
      <xdr:row>23</xdr:row>
      <xdr:rowOff>0</xdr:rowOff>
    </xdr:from>
    <xdr:to>
      <xdr:col>16</xdr:col>
      <xdr:colOff>891429</xdr:colOff>
      <xdr:row>26</xdr:row>
      <xdr:rowOff>28574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71295" y="4415118"/>
          <a:ext cx="4925546" cy="103710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33618</xdr:colOff>
      <xdr:row>23</xdr:row>
      <xdr:rowOff>0</xdr:rowOff>
    </xdr:from>
    <xdr:to>
      <xdr:col>16</xdr:col>
      <xdr:colOff>643218</xdr:colOff>
      <xdr:row>26</xdr:row>
      <xdr:rowOff>95249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7677" y="3193677"/>
          <a:ext cx="4710953" cy="11037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67236</xdr:colOff>
      <xdr:row>5</xdr:row>
      <xdr:rowOff>224118</xdr:rowOff>
    </xdr:from>
    <xdr:to>
      <xdr:col>16</xdr:col>
      <xdr:colOff>522755</xdr:colOff>
      <xdr:row>10</xdr:row>
      <xdr:rowOff>113180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71295" y="1826559"/>
          <a:ext cx="4556872" cy="1065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1277469</xdr:colOff>
      <xdr:row>2</xdr:row>
      <xdr:rowOff>145676</xdr:rowOff>
    </xdr:from>
    <xdr:to>
      <xdr:col>16</xdr:col>
      <xdr:colOff>356345</xdr:colOff>
      <xdr:row>5</xdr:row>
      <xdr:rowOff>40341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214410" y="818029"/>
          <a:ext cx="4547347" cy="82475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85" zoomScaleNormal="85" workbookViewId="0">
      <selection activeCell="H22" sqref="H22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>
      <c r="A2" s="27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</row>
    <row r="3" spans="1:12" ht="27" customHeight="1">
      <c r="A3" s="16"/>
      <c r="B3" s="16"/>
      <c r="C3" s="16"/>
      <c r="D3" s="5" t="s">
        <v>0</v>
      </c>
      <c r="E3" s="30">
        <v>45406</v>
      </c>
      <c r="F3" s="31"/>
      <c r="G3" s="32" t="s">
        <v>29</v>
      </c>
      <c r="H3" s="33"/>
      <c r="I3" s="33"/>
      <c r="J3" s="33"/>
      <c r="K3" s="33"/>
      <c r="L3" s="34"/>
    </row>
    <row r="4" spans="1:12" ht="19.5" customHeight="1">
      <c r="A4" s="6" t="s">
        <v>18</v>
      </c>
      <c r="B4" s="16"/>
      <c r="C4" s="40" t="s">
        <v>1</v>
      </c>
      <c r="D4" s="41"/>
      <c r="E4" s="38" t="s">
        <v>49</v>
      </c>
      <c r="F4" s="39"/>
      <c r="G4" s="35"/>
      <c r="H4" s="36"/>
      <c r="I4" s="36"/>
      <c r="J4" s="36"/>
      <c r="K4" s="36"/>
      <c r="L4" s="37"/>
    </row>
    <row r="5" spans="1:12" ht="26.25" customHeight="1">
      <c r="A5" s="7" t="s">
        <v>19</v>
      </c>
      <c r="B5" s="8" t="s">
        <v>20</v>
      </c>
      <c r="C5" s="8" t="s">
        <v>21</v>
      </c>
      <c r="D5" s="8" t="s">
        <v>22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25.5">
      <c r="A6" s="9" t="s">
        <v>23</v>
      </c>
      <c r="B6" s="10" t="s">
        <v>24</v>
      </c>
      <c r="C6" s="10" t="s">
        <v>25</v>
      </c>
      <c r="D6" s="11" t="s">
        <v>28</v>
      </c>
      <c r="E6" s="12" t="s">
        <v>26</v>
      </c>
      <c r="F6" s="8" t="s">
        <v>27</v>
      </c>
      <c r="G6" s="8" t="s">
        <v>10</v>
      </c>
      <c r="H6" s="8" t="s">
        <v>11</v>
      </c>
      <c r="I6" s="13" t="s">
        <v>12</v>
      </c>
      <c r="J6" s="14" t="s">
        <v>13</v>
      </c>
      <c r="K6" s="14" t="s">
        <v>14</v>
      </c>
      <c r="L6" s="14" t="s">
        <v>15</v>
      </c>
    </row>
    <row r="7" spans="1:12" ht="16.5" customHeight="1">
      <c r="A7" s="21" t="s">
        <v>30</v>
      </c>
      <c r="B7" s="24" t="s">
        <v>48</v>
      </c>
      <c r="C7" s="20" t="s">
        <v>31</v>
      </c>
      <c r="D7" s="17" t="s">
        <v>32</v>
      </c>
      <c r="E7" s="18" t="s">
        <v>33</v>
      </c>
      <c r="F7" s="15">
        <v>7244</v>
      </c>
      <c r="G7" s="19">
        <f>F7*0.03</f>
        <v>217.32</v>
      </c>
      <c r="H7" s="19">
        <f>SUM(F7:G7)</f>
        <v>7461.32</v>
      </c>
    </row>
    <row r="8" spans="1:12" ht="16.5" customHeight="1">
      <c r="A8" s="22"/>
      <c r="B8" s="25"/>
      <c r="C8" s="20"/>
      <c r="D8" s="17" t="s">
        <v>34</v>
      </c>
      <c r="E8" s="18" t="s">
        <v>35</v>
      </c>
      <c r="F8" s="2">
        <v>4530</v>
      </c>
      <c r="G8" s="19">
        <f t="shared" ref="G8:G14" si="0">F8*0.03</f>
        <v>135.9</v>
      </c>
      <c r="H8" s="19">
        <f t="shared" ref="H8:H14" si="1">SUM(F8:G8)</f>
        <v>4665.8999999999996</v>
      </c>
    </row>
    <row r="9" spans="1:12" ht="16.5" customHeight="1">
      <c r="A9" s="22"/>
      <c r="B9" s="25"/>
      <c r="C9" s="20" t="s">
        <v>44</v>
      </c>
      <c r="D9" s="17" t="s">
        <v>45</v>
      </c>
      <c r="E9" s="18" t="s">
        <v>46</v>
      </c>
      <c r="F9" s="2">
        <v>11660</v>
      </c>
      <c r="G9" s="19">
        <f t="shared" si="0"/>
        <v>349.8</v>
      </c>
      <c r="H9" s="19">
        <f t="shared" si="1"/>
        <v>12009.8</v>
      </c>
    </row>
    <row r="10" spans="1:12" ht="16.5" customHeight="1">
      <c r="A10" s="22"/>
      <c r="B10" s="25"/>
      <c r="C10" s="20"/>
      <c r="D10" s="17" t="s">
        <v>32</v>
      </c>
      <c r="E10" s="18" t="s">
        <v>47</v>
      </c>
      <c r="F10" s="2">
        <v>6869</v>
      </c>
      <c r="G10" s="19">
        <f t="shared" si="0"/>
        <v>206.07</v>
      </c>
      <c r="H10" s="19">
        <f t="shared" si="1"/>
        <v>7075.07</v>
      </c>
    </row>
    <row r="11" spans="1:12" ht="16.5" customHeight="1">
      <c r="A11" s="22"/>
      <c r="B11" s="25"/>
      <c r="C11" s="20" t="s">
        <v>36</v>
      </c>
      <c r="D11" s="17" t="s">
        <v>32</v>
      </c>
      <c r="E11" s="18" t="s">
        <v>37</v>
      </c>
      <c r="F11" s="2">
        <v>456</v>
      </c>
      <c r="G11" s="19">
        <f t="shared" si="0"/>
        <v>13.68</v>
      </c>
      <c r="H11" s="19">
        <f t="shared" si="1"/>
        <v>469.68</v>
      </c>
    </row>
    <row r="12" spans="1:12" ht="16.5" customHeight="1">
      <c r="A12" s="22"/>
      <c r="B12" s="25"/>
      <c r="C12" s="20"/>
      <c r="D12" s="17" t="s">
        <v>38</v>
      </c>
      <c r="E12" s="18" t="s">
        <v>39</v>
      </c>
      <c r="F12" s="2">
        <v>344</v>
      </c>
      <c r="G12" s="19">
        <f t="shared" si="0"/>
        <v>10.32</v>
      </c>
      <c r="H12" s="19">
        <f t="shared" si="1"/>
        <v>354.32</v>
      </c>
    </row>
    <row r="13" spans="1:12" ht="16.5" customHeight="1">
      <c r="A13" s="22"/>
      <c r="B13" s="25"/>
      <c r="C13" s="20"/>
      <c r="D13" s="17" t="s">
        <v>40</v>
      </c>
      <c r="E13" s="18" t="s">
        <v>41</v>
      </c>
      <c r="F13" s="2">
        <v>256</v>
      </c>
      <c r="G13" s="19">
        <f t="shared" si="0"/>
        <v>7.68</v>
      </c>
      <c r="H13" s="19">
        <f t="shared" si="1"/>
        <v>263.68</v>
      </c>
    </row>
    <row r="14" spans="1:12" ht="16.5" customHeight="1">
      <c r="A14" s="23"/>
      <c r="B14" s="26"/>
      <c r="C14" s="20"/>
      <c r="D14" s="17" t="s">
        <v>42</v>
      </c>
      <c r="E14" s="18" t="s">
        <v>43</v>
      </c>
      <c r="F14" s="2">
        <v>456</v>
      </c>
      <c r="G14" s="19">
        <f t="shared" si="0"/>
        <v>13.68</v>
      </c>
      <c r="H14" s="19">
        <f t="shared" si="1"/>
        <v>469.68</v>
      </c>
    </row>
    <row r="15" spans="1:12" ht="16.5" customHeight="1">
      <c r="C15" s="20"/>
      <c r="D15" s="17"/>
      <c r="E15" s="18"/>
      <c r="F15" s="2">
        <f>SUM(F7:F14)</f>
        <v>31815</v>
      </c>
    </row>
    <row r="16" spans="1:12" ht="26.25" customHeight="1">
      <c r="C16" s="20"/>
      <c r="D16" s="17"/>
      <c r="E16" s="18"/>
    </row>
    <row r="17" spans="3:5" ht="26.25" customHeight="1">
      <c r="C17" s="20"/>
      <c r="D17" s="17"/>
      <c r="E17" s="18"/>
    </row>
    <row r="18" spans="3:5" ht="26.25" customHeight="1"/>
    <row r="19" spans="3:5" ht="26.25" customHeight="1"/>
    <row r="20" spans="3:5" ht="26.25" customHeight="1"/>
    <row r="21" spans="3:5" ht="26.25" customHeight="1"/>
    <row r="22" spans="3:5" ht="26.25" customHeight="1"/>
    <row r="23" spans="3:5" ht="26.25" customHeight="1"/>
  </sheetData>
  <mergeCells count="8">
    <mergeCell ref="A7:A14"/>
    <mergeCell ref="B7:B14"/>
    <mergeCell ref="A1:L1"/>
    <mergeCell ref="A2:L2"/>
    <mergeCell ref="E3:F3"/>
    <mergeCell ref="G3:L4"/>
    <mergeCell ref="E4:F4"/>
    <mergeCell ref="C4:D4"/>
  </mergeCells>
  <phoneticPr fontId="14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2024-04-24T02:08:41Z</cp:lastPrinted>
  <dcterms:created xsi:type="dcterms:W3CDTF">2017-02-25T05:34:00Z</dcterms:created>
  <dcterms:modified xsi:type="dcterms:W3CDTF">2024-04-25T06:09:23Z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