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价格贴!$A$78:$L$115</definedName>
  </definedNames>
  <calcPr calcId="124519"/>
</workbook>
</file>

<file path=xl/calcChain.xml><?xml version="1.0" encoding="utf-8"?>
<calcChain xmlns="http://schemas.openxmlformats.org/spreadsheetml/2006/main">
  <c r="F114" i="7"/>
  <c r="G11"/>
  <c r="H1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/>
  <c r="G44"/>
  <c r="H44" s="1"/>
  <c r="G45"/>
  <c r="H45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/>
  <c r="G76"/>
  <c r="H76" s="1"/>
  <c r="G78"/>
  <c r="H78" s="1"/>
  <c r="G79"/>
  <c r="H79" s="1"/>
  <c r="G80"/>
  <c r="H80" s="1"/>
  <c r="G81"/>
  <c r="H81" s="1"/>
  <c r="G82"/>
  <c r="H82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96"/>
  <c r="H96" s="1"/>
  <c r="G97"/>
  <c r="H97" s="1"/>
  <c r="G98"/>
  <c r="H98" s="1"/>
  <c r="G99"/>
  <c r="H99" s="1"/>
  <c r="G100"/>
  <c r="H100" s="1"/>
  <c r="G101"/>
  <c r="H101" s="1"/>
  <c r="G102"/>
  <c r="H102"/>
  <c r="G103"/>
  <c r="H103" s="1"/>
  <c r="G104"/>
  <c r="H104" s="1"/>
  <c r="G105"/>
  <c r="H105" s="1"/>
  <c r="G106"/>
  <c r="H106" s="1"/>
  <c r="G107"/>
  <c r="H107" s="1"/>
  <c r="G108"/>
  <c r="H108" s="1"/>
  <c r="G109"/>
  <c r="H109" s="1"/>
  <c r="G110"/>
  <c r="H110" s="1"/>
  <c r="G111"/>
  <c r="H111" s="1"/>
  <c r="G112"/>
  <c r="H112" s="1"/>
  <c r="G113"/>
  <c r="H113" s="1"/>
  <c r="G10"/>
  <c r="H10" s="1"/>
  <c r="F77"/>
  <c r="F46"/>
  <c r="F9"/>
  <c r="G8"/>
  <c r="H8" s="1"/>
  <c r="G7"/>
  <c r="H7" s="1"/>
</calcChain>
</file>

<file path=xl/sharedStrings.xml><?xml version="1.0" encoding="utf-8"?>
<sst xmlns="http://schemas.openxmlformats.org/spreadsheetml/2006/main" count="312" uniqueCount="121">
  <si>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</si>
  <si>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</si>
  <si>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</si>
  <si>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</si>
  <si>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</si>
  <si>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</si>
  <si>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</si>
  <si>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</si>
  <si>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</si>
  <si>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</si>
  <si>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</si>
  <si>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</si>
  <si>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</si>
  <si>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</si>
  <si>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</si>
  <si>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</si>
  <si>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</si>
  <si>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</si>
  <si>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</si>
  <si>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</si>
  <si>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</si>
  <si>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</si>
  <si>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</si>
  <si>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</si>
  <si>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</si>
  <si>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</si>
  <si>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</si>
  <si>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</si>
  <si>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</si>
  <si>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 xml:space="preserve">ASSORTED SIZE </t>
    <phoneticPr fontId="19" type="noConversion"/>
  </si>
  <si>
    <t>橙色贴纸</t>
    <phoneticPr fontId="19" type="noConversion"/>
  </si>
  <si>
    <t>101*28</t>
    <phoneticPr fontId="19" type="noConversion"/>
  </si>
  <si>
    <t>E-COMMERCE</t>
    <phoneticPr fontId="19" type="noConversion"/>
  </si>
  <si>
    <t>绿色贴纸</t>
    <phoneticPr fontId="19" type="noConversion"/>
  </si>
  <si>
    <t xml:space="preserve">P24030590 //S24030340           </t>
    <phoneticPr fontId="19" type="noConversion"/>
  </si>
  <si>
    <t>1223-D005</t>
  </si>
  <si>
    <t>190917761757</t>
  </si>
  <si>
    <t>190917761764</t>
  </si>
  <si>
    <t>190917761771</t>
  </si>
  <si>
    <t>190917761788</t>
  </si>
  <si>
    <t>190917761795</t>
  </si>
  <si>
    <t>190917761801</t>
  </si>
  <si>
    <t>190917761610</t>
  </si>
  <si>
    <t>190917761627</t>
  </si>
  <si>
    <t>190917761634</t>
  </si>
  <si>
    <t>190917761641</t>
  </si>
  <si>
    <t>190917761658</t>
  </si>
  <si>
    <t>190917761665</t>
  </si>
  <si>
    <t>190917761672</t>
  </si>
  <si>
    <t>190917761689</t>
  </si>
  <si>
    <t>190917761696</t>
  </si>
  <si>
    <t>190917761702</t>
  </si>
  <si>
    <t>190917761719</t>
  </si>
  <si>
    <t>190917761726</t>
  </si>
  <si>
    <t>1223-D005P</t>
  </si>
  <si>
    <t>190917761900</t>
  </si>
  <si>
    <t>190917761917</t>
  </si>
  <si>
    <t>190917761924</t>
  </si>
  <si>
    <t>190917761931</t>
  </si>
  <si>
    <t>190917761948</t>
  </si>
  <si>
    <t>190917761955</t>
  </si>
  <si>
    <t>190917761832</t>
  </si>
  <si>
    <t>190917761849</t>
  </si>
  <si>
    <t>190917761856</t>
  </si>
  <si>
    <t>190917761863</t>
  </si>
  <si>
    <t>190917761870</t>
  </si>
  <si>
    <t>190917761887</t>
  </si>
  <si>
    <t>190917761733</t>
  </si>
  <si>
    <t>190917761740</t>
  </si>
  <si>
    <t>190917761818</t>
  </si>
  <si>
    <t>190917761825</t>
  </si>
  <si>
    <t>190917761894</t>
  </si>
  <si>
    <t>190917761962</t>
  </si>
  <si>
    <t xml:space="preserve">P24030590 //S24030340           </t>
    <phoneticPr fontId="15" type="noConversion"/>
  </si>
  <si>
    <t>38*63.5</t>
    <phoneticPr fontId="15" type="noConversion"/>
  </si>
  <si>
    <t>BLACK</t>
  </si>
  <si>
    <t>GREEN</t>
  </si>
  <si>
    <t>WHITE</t>
  </si>
  <si>
    <t>RED</t>
  </si>
  <si>
    <r>
      <t xml:space="preserve">38*50     </t>
    </r>
    <r>
      <rPr>
        <b/>
        <sz val="11"/>
        <color indexed="8"/>
        <rFont val="宋体"/>
        <family val="3"/>
        <charset val="134"/>
      </rPr>
      <t>胶带</t>
    </r>
    <phoneticPr fontId="15" type="noConversion"/>
  </si>
  <si>
    <t>BLACK SOOT</t>
  </si>
  <si>
    <t>GREEN HOUNDSTOOTH</t>
  </si>
  <si>
    <t>190917761733</t>
    <phoneticPr fontId="15" type="noConversion"/>
  </si>
  <si>
    <t>190917761740</t>
    <phoneticPr fontId="15" type="noConversion"/>
  </si>
  <si>
    <t>190917761818</t>
    <phoneticPr fontId="15" type="noConversion"/>
  </si>
  <si>
    <t>190917761825</t>
    <phoneticPr fontId="15" type="noConversion"/>
  </si>
  <si>
    <t>190917761894</t>
    <phoneticPr fontId="15" type="noConversion"/>
  </si>
  <si>
    <t>190917761962</t>
    <phoneticPr fontId="15" type="noConversion"/>
  </si>
  <si>
    <t>5019091776175</t>
    <phoneticPr fontId="15" type="noConversion"/>
  </si>
  <si>
    <t>5019091776176</t>
    <phoneticPr fontId="15" type="noConversion"/>
  </si>
  <si>
    <t>5019091776177</t>
    <phoneticPr fontId="15" type="noConversion"/>
  </si>
  <si>
    <t>5019091776178</t>
    <phoneticPr fontId="15" type="noConversion"/>
  </si>
  <si>
    <t>5019091776179</t>
    <phoneticPr fontId="15" type="noConversion"/>
  </si>
  <si>
    <t>5019091776180</t>
    <phoneticPr fontId="15" type="noConversion"/>
  </si>
  <si>
    <t>5019091776161</t>
    <phoneticPr fontId="15" type="noConversion"/>
  </si>
  <si>
    <t>5019091776162</t>
    <phoneticPr fontId="15" type="noConversion"/>
  </si>
  <si>
    <t>5019091776163</t>
    <phoneticPr fontId="15" type="noConversion"/>
  </si>
  <si>
    <t>5019091776164</t>
    <phoneticPr fontId="15" type="noConversion"/>
  </si>
  <si>
    <t>5019091776165</t>
    <phoneticPr fontId="15" type="noConversion"/>
  </si>
  <si>
    <t>5019091776166</t>
    <phoneticPr fontId="15" type="noConversion"/>
  </si>
  <si>
    <t>5019091776167</t>
    <phoneticPr fontId="15" type="noConversion"/>
  </si>
  <si>
    <t>5019091776168</t>
    <phoneticPr fontId="15" type="noConversion"/>
  </si>
  <si>
    <t>5019091776169</t>
    <phoneticPr fontId="15" type="noConversion"/>
  </si>
  <si>
    <t>5019091776170</t>
    <phoneticPr fontId="15" type="noConversion"/>
  </si>
  <si>
    <t>5019091776171</t>
    <phoneticPr fontId="15" type="noConversion"/>
  </si>
  <si>
    <t>5019091776172</t>
    <phoneticPr fontId="15" type="noConversion"/>
  </si>
  <si>
    <t>5019091776190</t>
    <phoneticPr fontId="15" type="noConversion"/>
  </si>
  <si>
    <t>5019091776191</t>
    <phoneticPr fontId="15" type="noConversion"/>
  </si>
  <si>
    <t>5019091776192</t>
    <phoneticPr fontId="15" type="noConversion"/>
  </si>
  <si>
    <t>5019091776193</t>
    <phoneticPr fontId="15" type="noConversion"/>
  </si>
  <si>
    <t>5019091776194</t>
    <phoneticPr fontId="15" type="noConversion"/>
  </si>
  <si>
    <t>5019091776195</t>
    <phoneticPr fontId="15" type="noConversion"/>
  </si>
  <si>
    <t>5019091776183</t>
    <phoneticPr fontId="15" type="noConversion"/>
  </si>
  <si>
    <t>5019091776184</t>
    <phoneticPr fontId="15" type="noConversion"/>
  </si>
  <si>
    <t>5019091776185</t>
    <phoneticPr fontId="15" type="noConversion"/>
  </si>
  <si>
    <t>5019091776186</t>
    <phoneticPr fontId="15" type="noConversion"/>
  </si>
  <si>
    <t>5019091776187</t>
    <phoneticPr fontId="15" type="noConversion"/>
  </si>
  <si>
    <t>5019091776188</t>
    <phoneticPr fontId="15" type="noConversion"/>
  </si>
  <si>
    <t>28*85</t>
    <phoneticPr fontId="15" type="noConversion"/>
  </si>
  <si>
    <t>SF 1530433580855</t>
    <phoneticPr fontId="15" type="noConversion"/>
  </si>
  <si>
    <t xml:space="preserve">P24040043  //S24040029 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</si>
</sst>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5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8" fillId="0" borderId="1" xfId="0" applyFont="1" applyBorder="1" applyAlignment="1">
      <alignment horizontal="center" vertical="center"/>
    </xf>
    <xf numFmtId="176" fontId="29" fillId="0" borderId="1" xfId="0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176" fontId="28" fillId="0" borderId="1" xfId="0" applyFont="1" applyBorder="1" applyAlignment="1">
      <alignment horizontal="center" vertical="center" wrapText="1"/>
    </xf>
    <xf numFmtId="176" fontId="28" fillId="0" borderId="0" xfId="0" applyFont="1" applyBorder="1" applyAlignment="1">
      <alignment horizontal="center" vertical="center"/>
    </xf>
    <xf numFmtId="176" fontId="29" fillId="0" borderId="0" xfId="0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0" fontId="27" fillId="0" borderId="0" xfId="0" applyNumberFormat="1" applyFont="1">
      <alignment vertical="center"/>
    </xf>
    <xf numFmtId="0" fontId="26" fillId="0" borderId="0" xfId="0" applyNumberFormat="1" applyFont="1" applyFill="1" applyAlignment="1">
      <alignment horizontal="center"/>
    </xf>
    <xf numFmtId="0" fontId="27" fillId="0" borderId="1" xfId="0" applyNumberFormat="1" applyFont="1" applyBorder="1">
      <alignment vertical="center"/>
    </xf>
    <xf numFmtId="0" fontId="26" fillId="0" borderId="1" xfId="0" applyNumberFormat="1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0" fillId="0" borderId="1" xfId="0" applyNumberFormat="1" applyBorder="1">
      <alignment vertical="center"/>
    </xf>
    <xf numFmtId="0" fontId="27" fillId="0" borderId="1" xfId="0" applyNumberFormat="1" applyFont="1" applyFill="1" applyBorder="1" applyAlignment="1"/>
    <xf numFmtId="0" fontId="26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0" fontId="27" fillId="0" borderId="0" xfId="0" applyNumberFormat="1" applyFont="1" applyBorder="1">
      <alignment vertical="center"/>
    </xf>
    <xf numFmtId="49" fontId="30" fillId="0" borderId="1" xfId="0" applyNumberFormat="1" applyFont="1" applyFill="1" applyBorder="1" applyAlignment="1">
      <alignment horizontal="center"/>
    </xf>
    <xf numFmtId="0" fontId="30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76" fontId="28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4"/>
  <sheetViews>
    <sheetView tabSelected="1" workbookViewId="0">
      <selection activeCell="P6" sqref="P6"/>
    </sheetView>
  </sheetViews>
  <sheetFormatPr defaultRowHeight="26.25"/>
  <cols>
    <col min="1" max="1" width="16.125" style="12" customWidth="1"/>
    <col min="2" max="2" width="11.25" style="12" customWidth="1"/>
    <col min="3" max="3" width="14.5" style="12" customWidth="1"/>
    <col min="4" max="4" width="14.625" style="12" customWidth="1"/>
    <col min="5" max="5" width="21.2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>
      <c r="A1" s="52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52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7.25" customHeight="1">
      <c r="D3" s="3" t="s">
        <v>0</v>
      </c>
      <c r="E3" s="54">
        <v>45405</v>
      </c>
      <c r="F3" s="54"/>
      <c r="G3" s="55" t="s">
        <v>28</v>
      </c>
      <c r="H3" s="55"/>
      <c r="I3" s="55"/>
      <c r="J3" s="55"/>
      <c r="K3" s="55"/>
      <c r="L3" s="55"/>
    </row>
    <row r="4" spans="1:12" ht="17.25" customHeight="1">
      <c r="A4" s="4"/>
      <c r="C4" s="51" t="s">
        <v>1</v>
      </c>
      <c r="D4" s="51"/>
      <c r="E4" s="56" t="s">
        <v>119</v>
      </c>
      <c r="F4" s="56"/>
      <c r="G4" s="55"/>
      <c r="H4" s="55"/>
      <c r="I4" s="55"/>
      <c r="J4" s="55"/>
      <c r="K4" s="55"/>
      <c r="L4" s="55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7" t="s">
        <v>24</v>
      </c>
      <c r="B6" s="8" t="s">
        <v>22</v>
      </c>
      <c r="C6" s="9" t="s">
        <v>25</v>
      </c>
      <c r="D6" s="9" t="s">
        <v>26</v>
      </c>
      <c r="E6" s="10" t="s">
        <v>27</v>
      </c>
      <c r="F6" s="6" t="s">
        <v>10</v>
      </c>
      <c r="G6" s="6" t="s">
        <v>11</v>
      </c>
      <c r="H6" s="6" t="s">
        <v>12</v>
      </c>
      <c r="I6" s="13" t="s">
        <v>13</v>
      </c>
      <c r="J6" s="14" t="s">
        <v>14</v>
      </c>
      <c r="K6" s="14" t="s">
        <v>15</v>
      </c>
      <c r="L6" s="14" t="s">
        <v>16</v>
      </c>
    </row>
    <row r="7" spans="1:12" hidden="1">
      <c r="A7" s="48" t="s">
        <v>34</v>
      </c>
      <c r="B7" s="19" t="s">
        <v>31</v>
      </c>
      <c r="C7" s="19" t="s">
        <v>29</v>
      </c>
      <c r="D7" s="20" t="s">
        <v>30</v>
      </c>
      <c r="E7" s="19"/>
      <c r="F7" s="21">
        <v>2500</v>
      </c>
      <c r="G7" s="16">
        <f>F7*0.03</f>
        <v>75</v>
      </c>
      <c r="H7" s="12">
        <f>SUM(F7:G7)</f>
        <v>2575</v>
      </c>
    </row>
    <row r="8" spans="1:12" hidden="1">
      <c r="A8" s="48"/>
      <c r="B8" s="19" t="s">
        <v>31</v>
      </c>
      <c r="C8" s="19" t="s">
        <v>32</v>
      </c>
      <c r="D8" s="20" t="s">
        <v>33</v>
      </c>
      <c r="E8" s="19"/>
      <c r="F8" s="21">
        <v>2100</v>
      </c>
      <c r="G8" s="16">
        <f>F8*0.03</f>
        <v>63</v>
      </c>
      <c r="H8" s="16">
        <f>SUM(F8:G8)</f>
        <v>2163</v>
      </c>
    </row>
    <row r="9" spans="1:12" hidden="1">
      <c r="A9" s="22"/>
      <c r="B9" s="19"/>
      <c r="C9" s="23"/>
      <c r="D9" s="24"/>
      <c r="E9" s="23"/>
      <c r="F9" s="25">
        <f>SUM(F7:F8)</f>
        <v>4600</v>
      </c>
      <c r="G9" s="16"/>
      <c r="H9" s="16"/>
      <c r="I9" s="15"/>
      <c r="J9" s="16"/>
      <c r="K9" s="16"/>
      <c r="L9" s="16"/>
    </row>
    <row r="10" spans="1:12" ht="9.75" customHeight="1">
      <c r="A10" s="49" t="s">
        <v>120</v>
      </c>
      <c r="B10" s="45" t="s">
        <v>74</v>
      </c>
      <c r="C10" s="26">
        <v>102175</v>
      </c>
      <c r="D10" s="27" t="s">
        <v>35</v>
      </c>
      <c r="E10" s="27" t="s">
        <v>36</v>
      </c>
      <c r="F10" s="26">
        <v>37</v>
      </c>
      <c r="G10" s="42">
        <f>F10*0.03</f>
        <v>1.1099999999999999</v>
      </c>
      <c r="H10" s="42">
        <f>SUM(F10:G10)</f>
        <v>38.11</v>
      </c>
    </row>
    <row r="11" spans="1:12" ht="9.75" customHeight="1">
      <c r="A11" s="43"/>
      <c r="B11" s="46"/>
      <c r="C11" s="28">
        <v>102175</v>
      </c>
      <c r="D11" s="29" t="s">
        <v>35</v>
      </c>
      <c r="E11" s="29" t="s">
        <v>37</v>
      </c>
      <c r="F11" s="28">
        <v>45</v>
      </c>
      <c r="G11" s="42">
        <f t="shared" ref="G11:G74" si="0">F11*0.03</f>
        <v>1.3499999999999999</v>
      </c>
      <c r="H11" s="42">
        <f t="shared" ref="H11:H74" si="1">SUM(F11:G11)</f>
        <v>46.35</v>
      </c>
    </row>
    <row r="12" spans="1:12" ht="9.75" customHeight="1">
      <c r="A12" s="43"/>
      <c r="B12" s="46"/>
      <c r="C12" s="28">
        <v>102175</v>
      </c>
      <c r="D12" s="29" t="s">
        <v>35</v>
      </c>
      <c r="E12" s="29" t="s">
        <v>38</v>
      </c>
      <c r="F12" s="28">
        <v>50</v>
      </c>
      <c r="G12" s="42">
        <f t="shared" si="0"/>
        <v>1.5</v>
      </c>
      <c r="H12" s="42">
        <f t="shared" si="1"/>
        <v>51.5</v>
      </c>
    </row>
    <row r="13" spans="1:12" ht="9.75" customHeight="1">
      <c r="A13" s="43"/>
      <c r="B13" s="46"/>
      <c r="C13" s="28">
        <v>102175</v>
      </c>
      <c r="D13" s="29" t="s">
        <v>35</v>
      </c>
      <c r="E13" s="29" t="s">
        <v>39</v>
      </c>
      <c r="F13" s="28">
        <v>45</v>
      </c>
      <c r="G13" s="42">
        <f t="shared" si="0"/>
        <v>1.3499999999999999</v>
      </c>
      <c r="H13" s="42">
        <f t="shared" si="1"/>
        <v>46.35</v>
      </c>
    </row>
    <row r="14" spans="1:12" ht="9.75" customHeight="1">
      <c r="A14" s="43"/>
      <c r="B14" s="46"/>
      <c r="C14" s="28">
        <v>102175</v>
      </c>
      <c r="D14" s="29" t="s">
        <v>35</v>
      </c>
      <c r="E14" s="29" t="s">
        <v>40</v>
      </c>
      <c r="F14" s="28">
        <v>27</v>
      </c>
      <c r="G14" s="42">
        <f t="shared" si="0"/>
        <v>0.80999999999999994</v>
      </c>
      <c r="H14" s="42">
        <f t="shared" si="1"/>
        <v>27.81</v>
      </c>
    </row>
    <row r="15" spans="1:12" ht="9.75" customHeight="1">
      <c r="A15" s="43"/>
      <c r="B15" s="46"/>
      <c r="C15" s="28">
        <v>102175</v>
      </c>
      <c r="D15" s="29" t="s">
        <v>35</v>
      </c>
      <c r="E15" s="29" t="s">
        <v>41</v>
      </c>
      <c r="F15" s="28">
        <v>25</v>
      </c>
      <c r="G15" s="42">
        <f t="shared" si="0"/>
        <v>0.75</v>
      </c>
      <c r="H15" s="42">
        <f t="shared" si="1"/>
        <v>25.75</v>
      </c>
    </row>
    <row r="16" spans="1:12" ht="9.75" customHeight="1">
      <c r="A16" s="43"/>
      <c r="B16" s="46"/>
      <c r="C16" s="28">
        <v>102175</v>
      </c>
      <c r="D16" s="29" t="s">
        <v>35</v>
      </c>
      <c r="E16" s="29" t="s">
        <v>42</v>
      </c>
      <c r="F16" s="28">
        <v>25</v>
      </c>
      <c r="G16" s="42">
        <f t="shared" si="0"/>
        <v>0.75</v>
      </c>
      <c r="H16" s="42">
        <f t="shared" si="1"/>
        <v>25.75</v>
      </c>
    </row>
    <row r="17" spans="1:8" ht="9.75" customHeight="1">
      <c r="A17" s="43"/>
      <c r="B17" s="46"/>
      <c r="C17" s="28">
        <v>102175</v>
      </c>
      <c r="D17" s="29" t="s">
        <v>35</v>
      </c>
      <c r="E17" s="29" t="s">
        <v>43</v>
      </c>
      <c r="F17" s="28">
        <v>31</v>
      </c>
      <c r="G17" s="42">
        <f t="shared" si="0"/>
        <v>0.92999999999999994</v>
      </c>
      <c r="H17" s="42">
        <f t="shared" si="1"/>
        <v>31.93</v>
      </c>
    </row>
    <row r="18" spans="1:8" ht="9.75" customHeight="1">
      <c r="A18" s="43"/>
      <c r="B18" s="46"/>
      <c r="C18" s="28">
        <v>102175</v>
      </c>
      <c r="D18" s="29" t="s">
        <v>35</v>
      </c>
      <c r="E18" s="29" t="s">
        <v>44</v>
      </c>
      <c r="F18" s="28">
        <v>31</v>
      </c>
      <c r="G18" s="42">
        <f t="shared" si="0"/>
        <v>0.92999999999999994</v>
      </c>
      <c r="H18" s="42">
        <f t="shared" si="1"/>
        <v>31.93</v>
      </c>
    </row>
    <row r="19" spans="1:8" ht="9.75" customHeight="1">
      <c r="A19" s="43"/>
      <c r="B19" s="46"/>
      <c r="C19" s="28">
        <v>102175</v>
      </c>
      <c r="D19" s="29" t="s">
        <v>35</v>
      </c>
      <c r="E19" s="29" t="s">
        <v>45</v>
      </c>
      <c r="F19" s="28">
        <v>30</v>
      </c>
      <c r="G19" s="42">
        <f t="shared" si="0"/>
        <v>0.89999999999999991</v>
      </c>
      <c r="H19" s="42">
        <f t="shared" si="1"/>
        <v>30.9</v>
      </c>
    </row>
    <row r="20" spans="1:8" ht="9.75" customHeight="1">
      <c r="A20" s="43"/>
      <c r="B20" s="46"/>
      <c r="C20" s="28">
        <v>102175</v>
      </c>
      <c r="D20" s="29" t="s">
        <v>35</v>
      </c>
      <c r="E20" s="29" t="s">
        <v>46</v>
      </c>
      <c r="F20" s="28">
        <v>21</v>
      </c>
      <c r="G20" s="42">
        <f t="shared" si="0"/>
        <v>0.63</v>
      </c>
      <c r="H20" s="42">
        <f t="shared" si="1"/>
        <v>21.63</v>
      </c>
    </row>
    <row r="21" spans="1:8" ht="9.75" customHeight="1">
      <c r="A21" s="43"/>
      <c r="B21" s="46"/>
      <c r="C21" s="28">
        <v>102175</v>
      </c>
      <c r="D21" s="29" t="s">
        <v>35</v>
      </c>
      <c r="E21" s="29" t="s">
        <v>47</v>
      </c>
      <c r="F21" s="28">
        <v>20</v>
      </c>
      <c r="G21" s="42">
        <f t="shared" si="0"/>
        <v>0.6</v>
      </c>
      <c r="H21" s="42">
        <f t="shared" si="1"/>
        <v>20.6</v>
      </c>
    </row>
    <row r="22" spans="1:8" ht="9.75" customHeight="1">
      <c r="A22" s="43"/>
      <c r="B22" s="46"/>
      <c r="C22" s="28">
        <v>102175</v>
      </c>
      <c r="D22" s="29" t="s">
        <v>35</v>
      </c>
      <c r="E22" s="29" t="s">
        <v>48</v>
      </c>
      <c r="F22" s="28">
        <v>21</v>
      </c>
      <c r="G22" s="42">
        <f t="shared" si="0"/>
        <v>0.63</v>
      </c>
      <c r="H22" s="42">
        <f t="shared" si="1"/>
        <v>21.63</v>
      </c>
    </row>
    <row r="23" spans="1:8" ht="9.75" customHeight="1">
      <c r="A23" s="43"/>
      <c r="B23" s="46"/>
      <c r="C23" s="28">
        <v>102175</v>
      </c>
      <c r="D23" s="29" t="s">
        <v>35</v>
      </c>
      <c r="E23" s="29" t="s">
        <v>49</v>
      </c>
      <c r="F23" s="28">
        <v>40</v>
      </c>
      <c r="G23" s="42">
        <f t="shared" si="0"/>
        <v>1.2</v>
      </c>
      <c r="H23" s="42">
        <f t="shared" si="1"/>
        <v>41.2</v>
      </c>
    </row>
    <row r="24" spans="1:8" ht="9.75" customHeight="1">
      <c r="A24" s="43"/>
      <c r="B24" s="46"/>
      <c r="C24" s="28">
        <v>102175</v>
      </c>
      <c r="D24" s="29" t="s">
        <v>35</v>
      </c>
      <c r="E24" s="29" t="s">
        <v>50</v>
      </c>
      <c r="F24" s="28">
        <v>41</v>
      </c>
      <c r="G24" s="42">
        <f t="shared" si="0"/>
        <v>1.23</v>
      </c>
      <c r="H24" s="42">
        <f t="shared" si="1"/>
        <v>42.23</v>
      </c>
    </row>
    <row r="25" spans="1:8" ht="9.75" customHeight="1">
      <c r="A25" s="43"/>
      <c r="B25" s="46"/>
      <c r="C25" s="28">
        <v>102175</v>
      </c>
      <c r="D25" s="29" t="s">
        <v>35</v>
      </c>
      <c r="E25" s="29" t="s">
        <v>51</v>
      </c>
      <c r="F25" s="28">
        <v>37</v>
      </c>
      <c r="G25" s="42">
        <f t="shared" si="0"/>
        <v>1.1099999999999999</v>
      </c>
      <c r="H25" s="42">
        <f t="shared" si="1"/>
        <v>38.11</v>
      </c>
    </row>
    <row r="26" spans="1:8" ht="9.75" customHeight="1">
      <c r="A26" s="43"/>
      <c r="B26" s="46"/>
      <c r="C26" s="28">
        <v>102175</v>
      </c>
      <c r="D26" s="29" t="s">
        <v>35</v>
      </c>
      <c r="E26" s="29" t="s">
        <v>52</v>
      </c>
      <c r="F26" s="28">
        <v>25</v>
      </c>
      <c r="G26" s="42">
        <f t="shared" si="0"/>
        <v>0.75</v>
      </c>
      <c r="H26" s="42">
        <f t="shared" si="1"/>
        <v>25.75</v>
      </c>
    </row>
    <row r="27" spans="1:8" ht="9.75" customHeight="1">
      <c r="A27" s="43"/>
      <c r="B27" s="46"/>
      <c r="C27" s="28">
        <v>102175</v>
      </c>
      <c r="D27" s="29" t="s">
        <v>35</v>
      </c>
      <c r="E27" s="29" t="s">
        <v>53</v>
      </c>
      <c r="F27" s="28">
        <v>21</v>
      </c>
      <c r="G27" s="42">
        <f t="shared" si="0"/>
        <v>0.63</v>
      </c>
      <c r="H27" s="42">
        <f t="shared" si="1"/>
        <v>21.63</v>
      </c>
    </row>
    <row r="28" spans="1:8" ht="9.75" customHeight="1">
      <c r="A28" s="43"/>
      <c r="B28" s="46"/>
      <c r="C28" s="28">
        <v>102176</v>
      </c>
      <c r="D28" s="29" t="s">
        <v>54</v>
      </c>
      <c r="E28" s="29" t="s">
        <v>55</v>
      </c>
      <c r="F28" s="28">
        <v>31</v>
      </c>
      <c r="G28" s="42">
        <f t="shared" si="0"/>
        <v>0.92999999999999994</v>
      </c>
      <c r="H28" s="42">
        <f t="shared" si="1"/>
        <v>31.93</v>
      </c>
    </row>
    <row r="29" spans="1:8" ht="9.75" customHeight="1">
      <c r="A29" s="43"/>
      <c r="B29" s="46"/>
      <c r="C29" s="28">
        <v>102176</v>
      </c>
      <c r="D29" s="29" t="s">
        <v>54</v>
      </c>
      <c r="E29" s="29" t="s">
        <v>56</v>
      </c>
      <c r="F29" s="28">
        <v>40</v>
      </c>
      <c r="G29" s="42">
        <f t="shared" si="0"/>
        <v>1.2</v>
      </c>
      <c r="H29" s="42">
        <f t="shared" si="1"/>
        <v>41.2</v>
      </c>
    </row>
    <row r="30" spans="1:8" ht="9.75" customHeight="1">
      <c r="A30" s="43"/>
      <c r="B30" s="46"/>
      <c r="C30" s="28">
        <v>102176</v>
      </c>
      <c r="D30" s="29" t="s">
        <v>54</v>
      </c>
      <c r="E30" s="29" t="s">
        <v>57</v>
      </c>
      <c r="F30" s="28">
        <v>41</v>
      </c>
      <c r="G30" s="42">
        <f t="shared" si="0"/>
        <v>1.23</v>
      </c>
      <c r="H30" s="42">
        <f t="shared" si="1"/>
        <v>42.23</v>
      </c>
    </row>
    <row r="31" spans="1:8" ht="9.75" customHeight="1">
      <c r="A31" s="43"/>
      <c r="B31" s="46"/>
      <c r="C31" s="28">
        <v>102176</v>
      </c>
      <c r="D31" s="29" t="s">
        <v>54</v>
      </c>
      <c r="E31" s="29" t="s">
        <v>58</v>
      </c>
      <c r="F31" s="28">
        <v>40</v>
      </c>
      <c r="G31" s="42">
        <f t="shared" si="0"/>
        <v>1.2</v>
      </c>
      <c r="H31" s="42">
        <f t="shared" si="1"/>
        <v>41.2</v>
      </c>
    </row>
    <row r="32" spans="1:8" ht="9.75" customHeight="1">
      <c r="A32" s="43"/>
      <c r="B32" s="46"/>
      <c r="C32" s="28">
        <v>102176</v>
      </c>
      <c r="D32" s="29" t="s">
        <v>54</v>
      </c>
      <c r="E32" s="29" t="s">
        <v>59</v>
      </c>
      <c r="F32" s="28">
        <v>25</v>
      </c>
      <c r="G32" s="42">
        <f t="shared" si="0"/>
        <v>0.75</v>
      </c>
      <c r="H32" s="42">
        <f t="shared" si="1"/>
        <v>25.75</v>
      </c>
    </row>
    <row r="33" spans="1:8" ht="9.75" customHeight="1">
      <c r="A33" s="43"/>
      <c r="B33" s="46"/>
      <c r="C33" s="28">
        <v>102176</v>
      </c>
      <c r="D33" s="29" t="s">
        <v>54</v>
      </c>
      <c r="E33" s="29" t="s">
        <v>60</v>
      </c>
      <c r="F33" s="28">
        <v>21</v>
      </c>
      <c r="G33" s="42">
        <f t="shared" si="0"/>
        <v>0.63</v>
      </c>
      <c r="H33" s="42">
        <f t="shared" si="1"/>
        <v>21.63</v>
      </c>
    </row>
    <row r="34" spans="1:8" ht="9.75" customHeight="1">
      <c r="A34" s="43"/>
      <c r="B34" s="46"/>
      <c r="C34" s="28">
        <v>102176</v>
      </c>
      <c r="D34" s="29" t="s">
        <v>54</v>
      </c>
      <c r="E34" s="29" t="s">
        <v>61</v>
      </c>
      <c r="F34" s="28">
        <v>25</v>
      </c>
      <c r="G34" s="42">
        <f t="shared" si="0"/>
        <v>0.75</v>
      </c>
      <c r="H34" s="42">
        <f t="shared" si="1"/>
        <v>25.75</v>
      </c>
    </row>
    <row r="35" spans="1:8" ht="9.75" customHeight="1">
      <c r="A35" s="43"/>
      <c r="B35" s="46"/>
      <c r="C35" s="28">
        <v>102176</v>
      </c>
      <c r="D35" s="29" t="s">
        <v>54</v>
      </c>
      <c r="E35" s="29" t="s">
        <v>62</v>
      </c>
      <c r="F35" s="28">
        <v>31</v>
      </c>
      <c r="G35" s="42">
        <f t="shared" si="0"/>
        <v>0.92999999999999994</v>
      </c>
      <c r="H35" s="42">
        <f t="shared" si="1"/>
        <v>31.93</v>
      </c>
    </row>
    <row r="36" spans="1:8" ht="9.75" customHeight="1">
      <c r="A36" s="43"/>
      <c r="B36" s="46"/>
      <c r="C36" s="28">
        <v>102176</v>
      </c>
      <c r="D36" s="29" t="s">
        <v>54</v>
      </c>
      <c r="E36" s="29" t="s">
        <v>63</v>
      </c>
      <c r="F36" s="28">
        <v>31</v>
      </c>
      <c r="G36" s="42">
        <f t="shared" si="0"/>
        <v>0.92999999999999994</v>
      </c>
      <c r="H36" s="42">
        <f t="shared" si="1"/>
        <v>31.93</v>
      </c>
    </row>
    <row r="37" spans="1:8" ht="9.75" customHeight="1">
      <c r="A37" s="43"/>
      <c r="B37" s="46"/>
      <c r="C37" s="28">
        <v>102176</v>
      </c>
      <c r="D37" s="29" t="s">
        <v>54</v>
      </c>
      <c r="E37" s="29" t="s">
        <v>64</v>
      </c>
      <c r="F37" s="28">
        <v>30</v>
      </c>
      <c r="G37" s="42">
        <f t="shared" si="0"/>
        <v>0.89999999999999991</v>
      </c>
      <c r="H37" s="42">
        <f t="shared" si="1"/>
        <v>30.9</v>
      </c>
    </row>
    <row r="38" spans="1:8" ht="9.75" customHeight="1">
      <c r="A38" s="43"/>
      <c r="B38" s="46"/>
      <c r="C38" s="28">
        <v>102176</v>
      </c>
      <c r="D38" s="29" t="s">
        <v>54</v>
      </c>
      <c r="E38" s="29" t="s">
        <v>65</v>
      </c>
      <c r="F38" s="28">
        <v>21</v>
      </c>
      <c r="G38" s="42">
        <f t="shared" si="0"/>
        <v>0.63</v>
      </c>
      <c r="H38" s="42">
        <f t="shared" si="1"/>
        <v>21.63</v>
      </c>
    </row>
    <row r="39" spans="1:8" ht="9.75" customHeight="1">
      <c r="A39" s="43"/>
      <c r="B39" s="46"/>
      <c r="C39" s="28">
        <v>102176</v>
      </c>
      <c r="D39" s="29" t="s">
        <v>54</v>
      </c>
      <c r="E39" s="29" t="s">
        <v>66</v>
      </c>
      <c r="F39" s="28">
        <v>20</v>
      </c>
      <c r="G39" s="42">
        <f t="shared" si="0"/>
        <v>0.6</v>
      </c>
      <c r="H39" s="42">
        <f t="shared" si="1"/>
        <v>20.6</v>
      </c>
    </row>
    <row r="40" spans="1:8" ht="9.75" customHeight="1">
      <c r="A40" s="43"/>
      <c r="B40" s="46"/>
      <c r="C40" s="30">
        <v>102189</v>
      </c>
      <c r="D40" s="29" t="s">
        <v>35</v>
      </c>
      <c r="E40" s="29" t="s">
        <v>67</v>
      </c>
      <c r="F40" s="28">
        <v>95</v>
      </c>
      <c r="G40" s="42">
        <f t="shared" si="0"/>
        <v>2.85</v>
      </c>
      <c r="H40" s="42">
        <f t="shared" si="1"/>
        <v>97.85</v>
      </c>
    </row>
    <row r="41" spans="1:8" ht="9.75" customHeight="1">
      <c r="A41" s="43"/>
      <c r="B41" s="46"/>
      <c r="C41" s="30">
        <v>102189</v>
      </c>
      <c r="D41" s="29" t="s">
        <v>35</v>
      </c>
      <c r="E41" s="29" t="s">
        <v>68</v>
      </c>
      <c r="F41" s="28">
        <v>70</v>
      </c>
      <c r="G41" s="42">
        <f t="shared" si="0"/>
        <v>2.1</v>
      </c>
      <c r="H41" s="42">
        <f t="shared" si="1"/>
        <v>72.099999999999994</v>
      </c>
    </row>
    <row r="42" spans="1:8" ht="9.75" customHeight="1">
      <c r="A42" s="43"/>
      <c r="B42" s="46"/>
      <c r="C42" s="30">
        <v>102189</v>
      </c>
      <c r="D42" s="29" t="s">
        <v>35</v>
      </c>
      <c r="E42" s="29" t="s">
        <v>69</v>
      </c>
      <c r="F42" s="28">
        <v>485</v>
      </c>
      <c r="G42" s="42">
        <f t="shared" si="0"/>
        <v>14.549999999999999</v>
      </c>
      <c r="H42" s="42">
        <f t="shared" si="1"/>
        <v>499.55</v>
      </c>
    </row>
    <row r="43" spans="1:8" ht="9.75" customHeight="1">
      <c r="A43" s="43"/>
      <c r="B43" s="46"/>
      <c r="C43" s="30">
        <v>102190</v>
      </c>
      <c r="D43" s="29" t="s">
        <v>54</v>
      </c>
      <c r="E43" s="29" t="s">
        <v>70</v>
      </c>
      <c r="F43" s="28">
        <v>70</v>
      </c>
      <c r="G43" s="42">
        <f t="shared" si="0"/>
        <v>2.1</v>
      </c>
      <c r="H43" s="42">
        <f t="shared" si="1"/>
        <v>72.099999999999994</v>
      </c>
    </row>
    <row r="44" spans="1:8" ht="9.75" customHeight="1">
      <c r="A44" s="43"/>
      <c r="B44" s="46"/>
      <c r="C44" s="30">
        <v>102190</v>
      </c>
      <c r="D44" s="29" t="s">
        <v>54</v>
      </c>
      <c r="E44" s="29" t="s">
        <v>71</v>
      </c>
      <c r="F44" s="28">
        <v>458</v>
      </c>
      <c r="G44" s="42">
        <f t="shared" si="0"/>
        <v>13.74</v>
      </c>
      <c r="H44" s="42">
        <f t="shared" si="1"/>
        <v>471.74</v>
      </c>
    </row>
    <row r="45" spans="1:8" ht="9.75" customHeight="1">
      <c r="A45" s="44"/>
      <c r="B45" s="47"/>
      <c r="C45" s="30">
        <v>102190</v>
      </c>
      <c r="D45" s="29" t="s">
        <v>54</v>
      </c>
      <c r="E45" s="29" t="s">
        <v>72</v>
      </c>
      <c r="F45" s="28">
        <v>125</v>
      </c>
      <c r="G45" s="42">
        <f t="shared" si="0"/>
        <v>3.75</v>
      </c>
      <c r="H45" s="42">
        <f t="shared" si="1"/>
        <v>128.75</v>
      </c>
    </row>
    <row r="46" spans="1:8" ht="27.75" customHeight="1">
      <c r="F46" s="12">
        <f>SUM(F10:F45)</f>
        <v>2231</v>
      </c>
      <c r="G46" s="42"/>
      <c r="H46" s="42"/>
    </row>
    <row r="47" spans="1:8" ht="12" customHeight="1">
      <c r="A47" s="50" t="s">
        <v>73</v>
      </c>
      <c r="B47" s="51" t="s">
        <v>79</v>
      </c>
      <c r="C47" s="29" t="s">
        <v>35</v>
      </c>
      <c r="D47" s="36" t="s">
        <v>75</v>
      </c>
      <c r="E47" s="29" t="s">
        <v>36</v>
      </c>
      <c r="F47" s="28">
        <v>205</v>
      </c>
      <c r="G47" s="42">
        <f t="shared" si="0"/>
        <v>6.1499999999999995</v>
      </c>
      <c r="H47" s="42">
        <f t="shared" si="1"/>
        <v>211.15</v>
      </c>
    </row>
    <row r="48" spans="1:8" ht="12" customHeight="1">
      <c r="A48" s="50"/>
      <c r="B48" s="51"/>
      <c r="C48" s="29" t="s">
        <v>35</v>
      </c>
      <c r="D48" s="36" t="s">
        <v>75</v>
      </c>
      <c r="E48" s="29" t="s">
        <v>37</v>
      </c>
      <c r="F48" s="28">
        <v>270</v>
      </c>
      <c r="G48" s="42">
        <f t="shared" si="0"/>
        <v>8.1</v>
      </c>
      <c r="H48" s="42">
        <f t="shared" si="1"/>
        <v>278.10000000000002</v>
      </c>
    </row>
    <row r="49" spans="1:8" ht="12" customHeight="1">
      <c r="A49" s="50"/>
      <c r="B49" s="51"/>
      <c r="C49" s="29" t="s">
        <v>35</v>
      </c>
      <c r="D49" s="36" t="s">
        <v>75</v>
      </c>
      <c r="E49" s="29" t="s">
        <v>38</v>
      </c>
      <c r="F49" s="28">
        <v>300</v>
      </c>
      <c r="G49" s="42">
        <f t="shared" si="0"/>
        <v>9</v>
      </c>
      <c r="H49" s="42">
        <f t="shared" si="1"/>
        <v>309</v>
      </c>
    </row>
    <row r="50" spans="1:8" ht="12" customHeight="1">
      <c r="A50" s="50"/>
      <c r="B50" s="51"/>
      <c r="C50" s="29" t="s">
        <v>35</v>
      </c>
      <c r="D50" s="36" t="s">
        <v>75</v>
      </c>
      <c r="E50" s="29" t="s">
        <v>39</v>
      </c>
      <c r="F50" s="28">
        <v>250</v>
      </c>
      <c r="G50" s="42">
        <f t="shared" si="0"/>
        <v>7.5</v>
      </c>
      <c r="H50" s="42">
        <f t="shared" si="1"/>
        <v>257.5</v>
      </c>
    </row>
    <row r="51" spans="1:8" ht="12" customHeight="1">
      <c r="A51" s="50"/>
      <c r="B51" s="51"/>
      <c r="C51" s="29" t="s">
        <v>35</v>
      </c>
      <c r="D51" s="36" t="s">
        <v>75</v>
      </c>
      <c r="E51" s="29" t="s">
        <v>40</v>
      </c>
      <c r="F51" s="28">
        <v>125</v>
      </c>
      <c r="G51" s="42">
        <f t="shared" si="0"/>
        <v>3.75</v>
      </c>
      <c r="H51" s="42">
        <f t="shared" si="1"/>
        <v>128.75</v>
      </c>
    </row>
    <row r="52" spans="1:8" ht="12" customHeight="1">
      <c r="A52" s="50"/>
      <c r="B52" s="51"/>
      <c r="C52" s="29" t="s">
        <v>35</v>
      </c>
      <c r="D52" s="36" t="s">
        <v>75</v>
      </c>
      <c r="E52" s="29" t="s">
        <v>41</v>
      </c>
      <c r="F52" s="28">
        <v>90</v>
      </c>
      <c r="G52" s="42">
        <f t="shared" si="0"/>
        <v>2.6999999999999997</v>
      </c>
      <c r="H52" s="42">
        <f t="shared" si="1"/>
        <v>92.7</v>
      </c>
    </row>
    <row r="53" spans="1:8" ht="12" customHeight="1">
      <c r="A53" s="50"/>
      <c r="B53" s="51"/>
      <c r="C53" s="29" t="s">
        <v>35</v>
      </c>
      <c r="D53" s="36" t="s">
        <v>76</v>
      </c>
      <c r="E53" s="29" t="s">
        <v>42</v>
      </c>
      <c r="F53" s="28">
        <v>105</v>
      </c>
      <c r="G53" s="42">
        <f t="shared" si="0"/>
        <v>3.15</v>
      </c>
      <c r="H53" s="42">
        <f t="shared" si="1"/>
        <v>108.15</v>
      </c>
    </row>
    <row r="54" spans="1:8" ht="12" customHeight="1">
      <c r="A54" s="50"/>
      <c r="B54" s="51"/>
      <c r="C54" s="29" t="s">
        <v>35</v>
      </c>
      <c r="D54" s="36" t="s">
        <v>76</v>
      </c>
      <c r="E54" s="29" t="s">
        <v>43</v>
      </c>
      <c r="F54" s="28">
        <v>155</v>
      </c>
      <c r="G54" s="42">
        <f t="shared" si="0"/>
        <v>4.6499999999999995</v>
      </c>
      <c r="H54" s="42">
        <f t="shared" si="1"/>
        <v>159.65</v>
      </c>
    </row>
    <row r="55" spans="1:8" ht="12" customHeight="1">
      <c r="A55" s="50"/>
      <c r="B55" s="51"/>
      <c r="C55" s="29" t="s">
        <v>35</v>
      </c>
      <c r="D55" s="36" t="s">
        <v>76</v>
      </c>
      <c r="E55" s="29" t="s">
        <v>44</v>
      </c>
      <c r="F55" s="28">
        <v>155</v>
      </c>
      <c r="G55" s="42">
        <f t="shared" si="0"/>
        <v>4.6499999999999995</v>
      </c>
      <c r="H55" s="42">
        <f t="shared" si="1"/>
        <v>159.65</v>
      </c>
    </row>
    <row r="56" spans="1:8" ht="12" customHeight="1">
      <c r="A56" s="50"/>
      <c r="B56" s="51"/>
      <c r="C56" s="29" t="s">
        <v>35</v>
      </c>
      <c r="D56" s="36" t="s">
        <v>76</v>
      </c>
      <c r="E56" s="29" t="s">
        <v>45</v>
      </c>
      <c r="F56" s="28">
        <v>140</v>
      </c>
      <c r="G56" s="42">
        <f t="shared" si="0"/>
        <v>4.2</v>
      </c>
      <c r="H56" s="42">
        <f t="shared" si="1"/>
        <v>144.19999999999999</v>
      </c>
    </row>
    <row r="57" spans="1:8" ht="12" customHeight="1">
      <c r="A57" s="50"/>
      <c r="B57" s="51"/>
      <c r="C57" s="29" t="s">
        <v>35</v>
      </c>
      <c r="D57" s="36" t="s">
        <v>76</v>
      </c>
      <c r="E57" s="29" t="s">
        <v>46</v>
      </c>
      <c r="F57" s="28">
        <v>75</v>
      </c>
      <c r="G57" s="42">
        <f t="shared" si="0"/>
        <v>2.25</v>
      </c>
      <c r="H57" s="42">
        <f t="shared" si="1"/>
        <v>77.25</v>
      </c>
    </row>
    <row r="58" spans="1:8" ht="12" customHeight="1">
      <c r="A58" s="50"/>
      <c r="B58" s="51"/>
      <c r="C58" s="29" t="s">
        <v>35</v>
      </c>
      <c r="D58" s="36" t="s">
        <v>76</v>
      </c>
      <c r="E58" s="29" t="s">
        <v>47</v>
      </c>
      <c r="F58" s="28">
        <v>60</v>
      </c>
      <c r="G58" s="42">
        <f t="shared" si="0"/>
        <v>1.7999999999999998</v>
      </c>
      <c r="H58" s="42">
        <f t="shared" si="1"/>
        <v>61.8</v>
      </c>
    </row>
    <row r="59" spans="1:8" ht="12" customHeight="1">
      <c r="A59" s="50"/>
      <c r="B59" s="51"/>
      <c r="C59" s="29" t="s">
        <v>35</v>
      </c>
      <c r="D59" s="36" t="s">
        <v>77</v>
      </c>
      <c r="E59" s="29" t="s">
        <v>48</v>
      </c>
      <c r="F59" s="28">
        <v>155</v>
      </c>
      <c r="G59" s="42">
        <f t="shared" si="0"/>
        <v>4.6499999999999995</v>
      </c>
      <c r="H59" s="42">
        <f t="shared" si="1"/>
        <v>159.65</v>
      </c>
    </row>
    <row r="60" spans="1:8" ht="12" customHeight="1">
      <c r="A60" s="50"/>
      <c r="B60" s="51"/>
      <c r="C60" s="29" t="s">
        <v>35</v>
      </c>
      <c r="D60" s="36" t="s">
        <v>77</v>
      </c>
      <c r="E60" s="29" t="s">
        <v>49</v>
      </c>
      <c r="F60" s="28">
        <v>220</v>
      </c>
      <c r="G60" s="42">
        <f t="shared" si="0"/>
        <v>6.6</v>
      </c>
      <c r="H60" s="42">
        <f t="shared" si="1"/>
        <v>226.6</v>
      </c>
    </row>
    <row r="61" spans="1:8" ht="12" customHeight="1">
      <c r="A61" s="50"/>
      <c r="B61" s="51"/>
      <c r="C61" s="29" t="s">
        <v>35</v>
      </c>
      <c r="D61" s="36" t="s">
        <v>77</v>
      </c>
      <c r="E61" s="29" t="s">
        <v>50</v>
      </c>
      <c r="F61" s="28">
        <v>235</v>
      </c>
      <c r="G61" s="42">
        <f t="shared" si="0"/>
        <v>7.05</v>
      </c>
      <c r="H61" s="42">
        <f t="shared" si="1"/>
        <v>242.05</v>
      </c>
    </row>
    <row r="62" spans="1:8" ht="12" customHeight="1">
      <c r="A62" s="50"/>
      <c r="B62" s="51"/>
      <c r="C62" s="29" t="s">
        <v>35</v>
      </c>
      <c r="D62" s="36" t="s">
        <v>77</v>
      </c>
      <c r="E62" s="29" t="s">
        <v>51</v>
      </c>
      <c r="F62" s="28">
        <v>205</v>
      </c>
      <c r="G62" s="42">
        <f t="shared" si="0"/>
        <v>6.1499999999999995</v>
      </c>
      <c r="H62" s="42">
        <f t="shared" si="1"/>
        <v>211.15</v>
      </c>
    </row>
    <row r="63" spans="1:8" ht="12" customHeight="1">
      <c r="A63" s="50"/>
      <c r="B63" s="51"/>
      <c r="C63" s="29" t="s">
        <v>35</v>
      </c>
      <c r="D63" s="36" t="s">
        <v>77</v>
      </c>
      <c r="E63" s="29" t="s">
        <v>52</v>
      </c>
      <c r="F63" s="28">
        <v>105</v>
      </c>
      <c r="G63" s="42">
        <f t="shared" si="0"/>
        <v>3.15</v>
      </c>
      <c r="H63" s="42">
        <f t="shared" si="1"/>
        <v>108.15</v>
      </c>
    </row>
    <row r="64" spans="1:8" ht="12" customHeight="1">
      <c r="A64" s="50"/>
      <c r="B64" s="51"/>
      <c r="C64" s="29" t="s">
        <v>35</v>
      </c>
      <c r="D64" s="36" t="s">
        <v>77</v>
      </c>
      <c r="E64" s="29" t="s">
        <v>53</v>
      </c>
      <c r="F64" s="28">
        <v>75</v>
      </c>
      <c r="G64" s="42">
        <f t="shared" si="0"/>
        <v>2.25</v>
      </c>
      <c r="H64" s="42">
        <f t="shared" si="1"/>
        <v>77.25</v>
      </c>
    </row>
    <row r="65" spans="1:12" ht="12" customHeight="1">
      <c r="A65" s="50"/>
      <c r="B65" s="51"/>
      <c r="C65" s="29" t="s">
        <v>54</v>
      </c>
      <c r="D65" s="36" t="s">
        <v>76</v>
      </c>
      <c r="E65" s="29" t="s">
        <v>55</v>
      </c>
      <c r="F65" s="28">
        <v>155</v>
      </c>
      <c r="G65" s="42">
        <f t="shared" si="0"/>
        <v>4.6499999999999995</v>
      </c>
      <c r="H65" s="42">
        <f t="shared" si="1"/>
        <v>159.65</v>
      </c>
    </row>
    <row r="66" spans="1:12" ht="12" customHeight="1">
      <c r="A66" s="50"/>
      <c r="B66" s="51"/>
      <c r="C66" s="29" t="s">
        <v>54</v>
      </c>
      <c r="D66" s="36" t="s">
        <v>76</v>
      </c>
      <c r="E66" s="29" t="s">
        <v>56</v>
      </c>
      <c r="F66" s="28">
        <v>220</v>
      </c>
      <c r="G66" s="42">
        <f t="shared" si="0"/>
        <v>6.6</v>
      </c>
      <c r="H66" s="42">
        <f t="shared" si="1"/>
        <v>226.6</v>
      </c>
    </row>
    <row r="67" spans="1:12" ht="12" customHeight="1">
      <c r="A67" s="50"/>
      <c r="B67" s="51"/>
      <c r="C67" s="29" t="s">
        <v>54</v>
      </c>
      <c r="D67" s="36" t="s">
        <v>76</v>
      </c>
      <c r="E67" s="29" t="s">
        <v>57</v>
      </c>
      <c r="F67" s="28">
        <v>235</v>
      </c>
      <c r="G67" s="42">
        <f t="shared" si="0"/>
        <v>7.05</v>
      </c>
      <c r="H67" s="42">
        <f t="shared" si="1"/>
        <v>242.05</v>
      </c>
    </row>
    <row r="68" spans="1:12" ht="12" customHeight="1">
      <c r="A68" s="50"/>
      <c r="B68" s="51"/>
      <c r="C68" s="29" t="s">
        <v>54</v>
      </c>
      <c r="D68" s="36" t="s">
        <v>76</v>
      </c>
      <c r="E68" s="29" t="s">
        <v>58</v>
      </c>
      <c r="F68" s="28">
        <v>205</v>
      </c>
      <c r="G68" s="42">
        <f t="shared" si="0"/>
        <v>6.1499999999999995</v>
      </c>
      <c r="H68" s="42">
        <f t="shared" si="1"/>
        <v>211.15</v>
      </c>
    </row>
    <row r="69" spans="1:12" ht="12" customHeight="1">
      <c r="A69" s="50"/>
      <c r="B69" s="51"/>
      <c r="C69" s="29" t="s">
        <v>54</v>
      </c>
      <c r="D69" s="36" t="s">
        <v>76</v>
      </c>
      <c r="E69" s="29" t="s">
        <v>59</v>
      </c>
      <c r="F69" s="28">
        <v>105</v>
      </c>
      <c r="G69" s="42">
        <f t="shared" si="0"/>
        <v>3.15</v>
      </c>
      <c r="H69" s="42">
        <f t="shared" si="1"/>
        <v>108.15</v>
      </c>
    </row>
    <row r="70" spans="1:12" ht="12" customHeight="1">
      <c r="A70" s="50"/>
      <c r="B70" s="51"/>
      <c r="C70" s="29" t="s">
        <v>54</v>
      </c>
      <c r="D70" s="36" t="s">
        <v>76</v>
      </c>
      <c r="E70" s="29" t="s">
        <v>60</v>
      </c>
      <c r="F70" s="28">
        <v>75</v>
      </c>
      <c r="G70" s="42">
        <f t="shared" si="0"/>
        <v>2.25</v>
      </c>
      <c r="H70" s="42">
        <f t="shared" si="1"/>
        <v>77.25</v>
      </c>
    </row>
    <row r="71" spans="1:12" ht="12" customHeight="1">
      <c r="A71" s="50"/>
      <c r="B71" s="51"/>
      <c r="C71" s="29" t="s">
        <v>54</v>
      </c>
      <c r="D71" s="36" t="s">
        <v>78</v>
      </c>
      <c r="E71" s="29" t="s">
        <v>61</v>
      </c>
      <c r="F71" s="28">
        <v>105</v>
      </c>
      <c r="G71" s="42">
        <f t="shared" si="0"/>
        <v>3.15</v>
      </c>
      <c r="H71" s="42">
        <f t="shared" si="1"/>
        <v>108.15</v>
      </c>
    </row>
    <row r="72" spans="1:12" ht="12" customHeight="1">
      <c r="A72" s="50"/>
      <c r="B72" s="51"/>
      <c r="C72" s="29" t="s">
        <v>54</v>
      </c>
      <c r="D72" s="36" t="s">
        <v>78</v>
      </c>
      <c r="E72" s="29" t="s">
        <v>62</v>
      </c>
      <c r="F72" s="28">
        <v>155</v>
      </c>
      <c r="G72" s="42">
        <f t="shared" si="0"/>
        <v>4.6499999999999995</v>
      </c>
      <c r="H72" s="42">
        <f t="shared" si="1"/>
        <v>159.65</v>
      </c>
    </row>
    <row r="73" spans="1:12" ht="12" customHeight="1">
      <c r="A73" s="50"/>
      <c r="B73" s="51"/>
      <c r="C73" s="29" t="s">
        <v>54</v>
      </c>
      <c r="D73" s="36" t="s">
        <v>78</v>
      </c>
      <c r="E73" s="29" t="s">
        <v>63</v>
      </c>
      <c r="F73" s="28">
        <v>155</v>
      </c>
      <c r="G73" s="42">
        <f t="shared" si="0"/>
        <v>4.6499999999999995</v>
      </c>
      <c r="H73" s="42">
        <f t="shared" si="1"/>
        <v>159.65</v>
      </c>
    </row>
    <row r="74" spans="1:12" ht="12" customHeight="1">
      <c r="A74" s="50"/>
      <c r="B74" s="51"/>
      <c r="C74" s="29" t="s">
        <v>54</v>
      </c>
      <c r="D74" s="36" t="s">
        <v>78</v>
      </c>
      <c r="E74" s="29" t="s">
        <v>64</v>
      </c>
      <c r="F74" s="28">
        <v>140</v>
      </c>
      <c r="G74" s="42">
        <f t="shared" si="0"/>
        <v>4.2</v>
      </c>
      <c r="H74" s="42">
        <f t="shared" si="1"/>
        <v>144.19999999999999</v>
      </c>
    </row>
    <row r="75" spans="1:12" ht="12" customHeight="1">
      <c r="A75" s="50"/>
      <c r="B75" s="51"/>
      <c r="C75" s="29" t="s">
        <v>54</v>
      </c>
      <c r="D75" s="36" t="s">
        <v>78</v>
      </c>
      <c r="E75" s="29" t="s">
        <v>65</v>
      </c>
      <c r="F75" s="28">
        <v>75</v>
      </c>
      <c r="G75" s="42">
        <f t="shared" ref="G75:G113" si="2">F75*0.03</f>
        <v>2.25</v>
      </c>
      <c r="H75" s="42">
        <f t="shared" ref="H75:H113" si="3">SUM(F75:G75)</f>
        <v>77.25</v>
      </c>
    </row>
    <row r="76" spans="1:12" ht="12" customHeight="1">
      <c r="A76" s="50"/>
      <c r="B76" s="51"/>
      <c r="C76" s="29" t="s">
        <v>54</v>
      </c>
      <c r="D76" s="36" t="s">
        <v>78</v>
      </c>
      <c r="E76" s="29" t="s">
        <v>66</v>
      </c>
      <c r="F76" s="28">
        <v>60</v>
      </c>
      <c r="G76" s="42">
        <f t="shared" si="2"/>
        <v>1.7999999999999998</v>
      </c>
      <c r="H76" s="42">
        <f t="shared" si="3"/>
        <v>61.8</v>
      </c>
    </row>
    <row r="77" spans="1:12" ht="12" customHeight="1">
      <c r="A77" s="32"/>
      <c r="B77" s="31"/>
      <c r="C77" s="37"/>
      <c r="D77" s="38"/>
      <c r="E77" s="37"/>
      <c r="F77" s="39">
        <f>SUM(F47:F76)</f>
        <v>4610</v>
      </c>
      <c r="G77" s="42"/>
      <c r="H77" s="42"/>
      <c r="I77" s="17"/>
      <c r="J77" s="18"/>
      <c r="K77" s="18"/>
      <c r="L77" s="18"/>
    </row>
    <row r="78" spans="1:12" ht="12" customHeight="1">
      <c r="A78" s="43"/>
      <c r="B78" s="45" t="s">
        <v>118</v>
      </c>
      <c r="C78" s="33" t="s">
        <v>35</v>
      </c>
      <c r="D78" s="33" t="s">
        <v>80</v>
      </c>
      <c r="E78" s="40" t="s">
        <v>82</v>
      </c>
      <c r="F78" s="35">
        <v>95</v>
      </c>
      <c r="G78" s="42">
        <f t="shared" si="2"/>
        <v>2.85</v>
      </c>
      <c r="H78" s="42">
        <f t="shared" si="3"/>
        <v>97.85</v>
      </c>
    </row>
    <row r="79" spans="1:12" ht="12" customHeight="1">
      <c r="A79" s="43"/>
      <c r="B79" s="46"/>
      <c r="C79" s="33" t="s">
        <v>35</v>
      </c>
      <c r="D79" s="33" t="s">
        <v>80</v>
      </c>
      <c r="E79" s="40" t="s">
        <v>83</v>
      </c>
      <c r="F79" s="35">
        <v>70</v>
      </c>
      <c r="G79" s="42">
        <f t="shared" si="2"/>
        <v>2.1</v>
      </c>
      <c r="H79" s="42">
        <f t="shared" si="3"/>
        <v>72.099999999999994</v>
      </c>
    </row>
    <row r="80" spans="1:12" ht="12" customHeight="1">
      <c r="A80" s="43"/>
      <c r="B80" s="46"/>
      <c r="C80" s="33" t="s">
        <v>35</v>
      </c>
      <c r="D80" s="33" t="s">
        <v>80</v>
      </c>
      <c r="E80" s="40" t="s">
        <v>84</v>
      </c>
      <c r="F80" s="35">
        <v>485</v>
      </c>
      <c r="G80" s="42">
        <f t="shared" si="2"/>
        <v>14.549999999999999</v>
      </c>
      <c r="H80" s="42">
        <f t="shared" si="3"/>
        <v>499.55</v>
      </c>
    </row>
    <row r="81" spans="1:8" ht="12" customHeight="1">
      <c r="A81" s="43"/>
      <c r="B81" s="46"/>
      <c r="C81" s="33" t="s">
        <v>54</v>
      </c>
      <c r="D81" s="41" t="s">
        <v>81</v>
      </c>
      <c r="E81" s="40" t="s">
        <v>85</v>
      </c>
      <c r="F81" s="35">
        <v>70</v>
      </c>
      <c r="G81" s="42">
        <f t="shared" si="2"/>
        <v>2.1</v>
      </c>
      <c r="H81" s="42">
        <f t="shared" si="3"/>
        <v>72.099999999999994</v>
      </c>
    </row>
    <row r="82" spans="1:8" ht="12" customHeight="1">
      <c r="A82" s="43"/>
      <c r="B82" s="46"/>
      <c r="C82" s="33" t="s">
        <v>54</v>
      </c>
      <c r="D82" s="41" t="s">
        <v>81</v>
      </c>
      <c r="E82" s="40" t="s">
        <v>86</v>
      </c>
      <c r="F82" s="35">
        <v>458</v>
      </c>
      <c r="G82" s="42">
        <f t="shared" si="2"/>
        <v>13.74</v>
      </c>
      <c r="H82" s="42">
        <f t="shared" si="3"/>
        <v>471.74</v>
      </c>
    </row>
    <row r="83" spans="1:8" ht="12" customHeight="1">
      <c r="A83" s="43"/>
      <c r="B83" s="46"/>
      <c r="C83" s="33" t="s">
        <v>54</v>
      </c>
      <c r="D83" s="41" t="s">
        <v>81</v>
      </c>
      <c r="E83" s="40" t="s">
        <v>87</v>
      </c>
      <c r="F83" s="35">
        <v>125</v>
      </c>
      <c r="G83" s="42">
        <f t="shared" si="2"/>
        <v>3.75</v>
      </c>
      <c r="H83" s="42">
        <f t="shared" si="3"/>
        <v>128.75</v>
      </c>
    </row>
    <row r="84" spans="1:8" ht="12" customHeight="1">
      <c r="A84" s="43"/>
      <c r="B84" s="46"/>
      <c r="C84" s="33" t="s">
        <v>35</v>
      </c>
      <c r="D84" s="34" t="s">
        <v>75</v>
      </c>
      <c r="E84" s="40" t="s">
        <v>88</v>
      </c>
      <c r="F84" s="35">
        <v>37</v>
      </c>
      <c r="G84" s="42">
        <f t="shared" si="2"/>
        <v>1.1099999999999999</v>
      </c>
      <c r="H84" s="42">
        <f t="shared" si="3"/>
        <v>38.11</v>
      </c>
    </row>
    <row r="85" spans="1:8" ht="12" customHeight="1">
      <c r="A85" s="43"/>
      <c r="B85" s="46"/>
      <c r="C85" s="33" t="s">
        <v>35</v>
      </c>
      <c r="D85" s="34" t="s">
        <v>75</v>
      </c>
      <c r="E85" s="40" t="s">
        <v>89</v>
      </c>
      <c r="F85" s="35">
        <v>45</v>
      </c>
      <c r="G85" s="42">
        <f t="shared" si="2"/>
        <v>1.3499999999999999</v>
      </c>
      <c r="H85" s="42">
        <f t="shared" si="3"/>
        <v>46.35</v>
      </c>
    </row>
    <row r="86" spans="1:8" ht="12" customHeight="1">
      <c r="A86" s="43"/>
      <c r="B86" s="46"/>
      <c r="C86" s="33" t="s">
        <v>35</v>
      </c>
      <c r="D86" s="34" t="s">
        <v>75</v>
      </c>
      <c r="E86" s="40" t="s">
        <v>90</v>
      </c>
      <c r="F86" s="35">
        <v>50</v>
      </c>
      <c r="G86" s="42">
        <f t="shared" si="2"/>
        <v>1.5</v>
      </c>
      <c r="H86" s="42">
        <f t="shared" si="3"/>
        <v>51.5</v>
      </c>
    </row>
    <row r="87" spans="1:8" ht="12" customHeight="1">
      <c r="A87" s="43"/>
      <c r="B87" s="46"/>
      <c r="C87" s="33" t="s">
        <v>35</v>
      </c>
      <c r="D87" s="34" t="s">
        <v>75</v>
      </c>
      <c r="E87" s="40" t="s">
        <v>91</v>
      </c>
      <c r="F87" s="35">
        <v>45</v>
      </c>
      <c r="G87" s="42">
        <f t="shared" si="2"/>
        <v>1.3499999999999999</v>
      </c>
      <c r="H87" s="42">
        <f t="shared" si="3"/>
        <v>46.35</v>
      </c>
    </row>
    <row r="88" spans="1:8" ht="12" customHeight="1">
      <c r="A88" s="43"/>
      <c r="B88" s="46"/>
      <c r="C88" s="33" t="s">
        <v>35</v>
      </c>
      <c r="D88" s="34" t="s">
        <v>75</v>
      </c>
      <c r="E88" s="40" t="s">
        <v>92</v>
      </c>
      <c r="F88" s="35">
        <v>27</v>
      </c>
      <c r="G88" s="42">
        <f t="shared" si="2"/>
        <v>0.80999999999999994</v>
      </c>
      <c r="H88" s="42">
        <f t="shared" si="3"/>
        <v>27.81</v>
      </c>
    </row>
    <row r="89" spans="1:8" ht="12" customHeight="1">
      <c r="A89" s="43"/>
      <c r="B89" s="46"/>
      <c r="C89" s="33" t="s">
        <v>35</v>
      </c>
      <c r="D89" s="34" t="s">
        <v>75</v>
      </c>
      <c r="E89" s="40" t="s">
        <v>93</v>
      </c>
      <c r="F89" s="35">
        <v>25</v>
      </c>
      <c r="G89" s="42">
        <f t="shared" si="2"/>
        <v>0.75</v>
      </c>
      <c r="H89" s="42">
        <f t="shared" si="3"/>
        <v>25.75</v>
      </c>
    </row>
    <row r="90" spans="1:8" ht="12" customHeight="1">
      <c r="A90" s="43"/>
      <c r="B90" s="46"/>
      <c r="C90" s="33" t="s">
        <v>35</v>
      </c>
      <c r="D90" s="34" t="s">
        <v>76</v>
      </c>
      <c r="E90" s="40" t="s">
        <v>94</v>
      </c>
      <c r="F90" s="35">
        <v>25</v>
      </c>
      <c r="G90" s="42">
        <f t="shared" si="2"/>
        <v>0.75</v>
      </c>
      <c r="H90" s="42">
        <f t="shared" si="3"/>
        <v>25.75</v>
      </c>
    </row>
    <row r="91" spans="1:8" ht="12" customHeight="1">
      <c r="A91" s="43"/>
      <c r="B91" s="46"/>
      <c r="C91" s="33" t="s">
        <v>35</v>
      </c>
      <c r="D91" s="34" t="s">
        <v>76</v>
      </c>
      <c r="E91" s="40" t="s">
        <v>95</v>
      </c>
      <c r="F91" s="35">
        <v>31</v>
      </c>
      <c r="G91" s="42">
        <f t="shared" si="2"/>
        <v>0.92999999999999994</v>
      </c>
      <c r="H91" s="42">
        <f t="shared" si="3"/>
        <v>31.93</v>
      </c>
    </row>
    <row r="92" spans="1:8" ht="12" customHeight="1">
      <c r="A92" s="43"/>
      <c r="B92" s="46"/>
      <c r="C92" s="33" t="s">
        <v>35</v>
      </c>
      <c r="D92" s="34" t="s">
        <v>76</v>
      </c>
      <c r="E92" s="40" t="s">
        <v>96</v>
      </c>
      <c r="F92" s="35">
        <v>31</v>
      </c>
      <c r="G92" s="42">
        <f t="shared" si="2"/>
        <v>0.92999999999999994</v>
      </c>
      <c r="H92" s="42">
        <f t="shared" si="3"/>
        <v>31.93</v>
      </c>
    </row>
    <row r="93" spans="1:8" ht="12" customHeight="1">
      <c r="A93" s="43"/>
      <c r="B93" s="46"/>
      <c r="C93" s="33" t="s">
        <v>35</v>
      </c>
      <c r="D93" s="34" t="s">
        <v>76</v>
      </c>
      <c r="E93" s="40" t="s">
        <v>97</v>
      </c>
      <c r="F93" s="35">
        <v>30</v>
      </c>
      <c r="G93" s="42">
        <f t="shared" si="2"/>
        <v>0.89999999999999991</v>
      </c>
      <c r="H93" s="42">
        <f t="shared" si="3"/>
        <v>30.9</v>
      </c>
    </row>
    <row r="94" spans="1:8" ht="12" customHeight="1">
      <c r="A94" s="43"/>
      <c r="B94" s="46"/>
      <c r="C94" s="33" t="s">
        <v>35</v>
      </c>
      <c r="D94" s="34" t="s">
        <v>76</v>
      </c>
      <c r="E94" s="40" t="s">
        <v>98</v>
      </c>
      <c r="F94" s="35">
        <v>21</v>
      </c>
      <c r="G94" s="42">
        <f t="shared" si="2"/>
        <v>0.63</v>
      </c>
      <c r="H94" s="42">
        <f t="shared" si="3"/>
        <v>21.63</v>
      </c>
    </row>
    <row r="95" spans="1:8" ht="12" customHeight="1">
      <c r="A95" s="43"/>
      <c r="B95" s="46"/>
      <c r="C95" s="33" t="s">
        <v>35</v>
      </c>
      <c r="D95" s="34" t="s">
        <v>76</v>
      </c>
      <c r="E95" s="40" t="s">
        <v>99</v>
      </c>
      <c r="F95" s="35">
        <v>20</v>
      </c>
      <c r="G95" s="42">
        <f t="shared" si="2"/>
        <v>0.6</v>
      </c>
      <c r="H95" s="42">
        <f t="shared" si="3"/>
        <v>20.6</v>
      </c>
    </row>
    <row r="96" spans="1:8" ht="12" customHeight="1">
      <c r="A96" s="43"/>
      <c r="B96" s="46"/>
      <c r="C96" s="33" t="s">
        <v>35</v>
      </c>
      <c r="D96" s="34" t="s">
        <v>77</v>
      </c>
      <c r="E96" s="40" t="s">
        <v>100</v>
      </c>
      <c r="F96" s="35">
        <v>21</v>
      </c>
      <c r="G96" s="42">
        <f t="shared" si="2"/>
        <v>0.63</v>
      </c>
      <c r="H96" s="42">
        <f t="shared" si="3"/>
        <v>21.63</v>
      </c>
    </row>
    <row r="97" spans="1:8" ht="12" customHeight="1">
      <c r="A97" s="43"/>
      <c r="B97" s="46"/>
      <c r="C97" s="33" t="s">
        <v>35</v>
      </c>
      <c r="D97" s="34" t="s">
        <v>77</v>
      </c>
      <c r="E97" s="40" t="s">
        <v>101</v>
      </c>
      <c r="F97" s="35">
        <v>40</v>
      </c>
      <c r="G97" s="42">
        <f t="shared" si="2"/>
        <v>1.2</v>
      </c>
      <c r="H97" s="42">
        <f t="shared" si="3"/>
        <v>41.2</v>
      </c>
    </row>
    <row r="98" spans="1:8" ht="12" customHeight="1">
      <c r="A98" s="43"/>
      <c r="B98" s="46"/>
      <c r="C98" s="33" t="s">
        <v>35</v>
      </c>
      <c r="D98" s="34" t="s">
        <v>77</v>
      </c>
      <c r="E98" s="40" t="s">
        <v>102</v>
      </c>
      <c r="F98" s="35">
        <v>41</v>
      </c>
      <c r="G98" s="42">
        <f t="shared" si="2"/>
        <v>1.23</v>
      </c>
      <c r="H98" s="42">
        <f t="shared" si="3"/>
        <v>42.23</v>
      </c>
    </row>
    <row r="99" spans="1:8" ht="12" customHeight="1">
      <c r="A99" s="43"/>
      <c r="B99" s="46"/>
      <c r="C99" s="33" t="s">
        <v>35</v>
      </c>
      <c r="D99" s="34" t="s">
        <v>77</v>
      </c>
      <c r="E99" s="40" t="s">
        <v>103</v>
      </c>
      <c r="F99" s="35">
        <v>37</v>
      </c>
      <c r="G99" s="42">
        <f t="shared" si="2"/>
        <v>1.1099999999999999</v>
      </c>
      <c r="H99" s="42">
        <f t="shared" si="3"/>
        <v>38.11</v>
      </c>
    </row>
    <row r="100" spans="1:8" ht="12" customHeight="1">
      <c r="A100" s="43"/>
      <c r="B100" s="46"/>
      <c r="C100" s="33" t="s">
        <v>35</v>
      </c>
      <c r="D100" s="34" t="s">
        <v>77</v>
      </c>
      <c r="E100" s="40" t="s">
        <v>104</v>
      </c>
      <c r="F100" s="35">
        <v>25</v>
      </c>
      <c r="G100" s="42">
        <f t="shared" si="2"/>
        <v>0.75</v>
      </c>
      <c r="H100" s="42">
        <f t="shared" si="3"/>
        <v>25.75</v>
      </c>
    </row>
    <row r="101" spans="1:8" ht="12" customHeight="1">
      <c r="A101" s="43"/>
      <c r="B101" s="46"/>
      <c r="C101" s="33" t="s">
        <v>35</v>
      </c>
      <c r="D101" s="34" t="s">
        <v>77</v>
      </c>
      <c r="E101" s="40" t="s">
        <v>105</v>
      </c>
      <c r="F101" s="35">
        <v>21</v>
      </c>
      <c r="G101" s="42">
        <f t="shared" si="2"/>
        <v>0.63</v>
      </c>
      <c r="H101" s="42">
        <f t="shared" si="3"/>
        <v>21.63</v>
      </c>
    </row>
    <row r="102" spans="1:8" ht="12" customHeight="1">
      <c r="A102" s="43"/>
      <c r="B102" s="46"/>
      <c r="C102" s="33" t="s">
        <v>54</v>
      </c>
      <c r="D102" s="34" t="s">
        <v>76</v>
      </c>
      <c r="E102" s="40" t="s">
        <v>106</v>
      </c>
      <c r="F102" s="35">
        <v>31</v>
      </c>
      <c r="G102" s="42">
        <f t="shared" si="2"/>
        <v>0.92999999999999994</v>
      </c>
      <c r="H102" s="42">
        <f t="shared" si="3"/>
        <v>31.93</v>
      </c>
    </row>
    <row r="103" spans="1:8" ht="12" customHeight="1">
      <c r="A103" s="43"/>
      <c r="B103" s="46"/>
      <c r="C103" s="33" t="s">
        <v>54</v>
      </c>
      <c r="D103" s="34" t="s">
        <v>76</v>
      </c>
      <c r="E103" s="40" t="s">
        <v>107</v>
      </c>
      <c r="F103" s="35">
        <v>40</v>
      </c>
      <c r="G103" s="42">
        <f t="shared" si="2"/>
        <v>1.2</v>
      </c>
      <c r="H103" s="42">
        <f t="shared" si="3"/>
        <v>41.2</v>
      </c>
    </row>
    <row r="104" spans="1:8" ht="12" customHeight="1">
      <c r="A104" s="43"/>
      <c r="B104" s="46"/>
      <c r="C104" s="33" t="s">
        <v>54</v>
      </c>
      <c r="D104" s="34" t="s">
        <v>76</v>
      </c>
      <c r="E104" s="40" t="s">
        <v>108</v>
      </c>
      <c r="F104" s="35">
        <v>41</v>
      </c>
      <c r="G104" s="42">
        <f t="shared" si="2"/>
        <v>1.23</v>
      </c>
      <c r="H104" s="42">
        <f t="shared" si="3"/>
        <v>42.23</v>
      </c>
    </row>
    <row r="105" spans="1:8" ht="12" customHeight="1">
      <c r="A105" s="43"/>
      <c r="B105" s="46"/>
      <c r="C105" s="33" t="s">
        <v>54</v>
      </c>
      <c r="D105" s="34" t="s">
        <v>76</v>
      </c>
      <c r="E105" s="40" t="s">
        <v>109</v>
      </c>
      <c r="F105" s="35">
        <v>40</v>
      </c>
      <c r="G105" s="42">
        <f t="shared" si="2"/>
        <v>1.2</v>
      </c>
      <c r="H105" s="42">
        <f t="shared" si="3"/>
        <v>41.2</v>
      </c>
    </row>
    <row r="106" spans="1:8" ht="12" customHeight="1">
      <c r="A106" s="43"/>
      <c r="B106" s="46"/>
      <c r="C106" s="33" t="s">
        <v>54</v>
      </c>
      <c r="D106" s="34" t="s">
        <v>76</v>
      </c>
      <c r="E106" s="40" t="s">
        <v>110</v>
      </c>
      <c r="F106" s="35">
        <v>25</v>
      </c>
      <c r="G106" s="42">
        <f t="shared" si="2"/>
        <v>0.75</v>
      </c>
      <c r="H106" s="42">
        <f t="shared" si="3"/>
        <v>25.75</v>
      </c>
    </row>
    <row r="107" spans="1:8" ht="12" customHeight="1">
      <c r="A107" s="43"/>
      <c r="B107" s="46"/>
      <c r="C107" s="33" t="s">
        <v>54</v>
      </c>
      <c r="D107" s="34" t="s">
        <v>76</v>
      </c>
      <c r="E107" s="40" t="s">
        <v>111</v>
      </c>
      <c r="F107" s="35">
        <v>21</v>
      </c>
      <c r="G107" s="42">
        <f t="shared" si="2"/>
        <v>0.63</v>
      </c>
      <c r="H107" s="42">
        <f t="shared" si="3"/>
        <v>21.63</v>
      </c>
    </row>
    <row r="108" spans="1:8" ht="12" customHeight="1">
      <c r="A108" s="43"/>
      <c r="B108" s="46"/>
      <c r="C108" s="33" t="s">
        <v>54</v>
      </c>
      <c r="D108" s="34" t="s">
        <v>78</v>
      </c>
      <c r="E108" s="40" t="s">
        <v>112</v>
      </c>
      <c r="F108" s="35">
        <v>25</v>
      </c>
      <c r="G108" s="42">
        <f t="shared" si="2"/>
        <v>0.75</v>
      </c>
      <c r="H108" s="42">
        <f t="shared" si="3"/>
        <v>25.75</v>
      </c>
    </row>
    <row r="109" spans="1:8" ht="12" customHeight="1">
      <c r="A109" s="43"/>
      <c r="B109" s="46"/>
      <c r="C109" s="33" t="s">
        <v>54</v>
      </c>
      <c r="D109" s="34" t="s">
        <v>78</v>
      </c>
      <c r="E109" s="40" t="s">
        <v>113</v>
      </c>
      <c r="F109" s="35">
        <v>31</v>
      </c>
      <c r="G109" s="42">
        <f t="shared" si="2"/>
        <v>0.92999999999999994</v>
      </c>
      <c r="H109" s="42">
        <f t="shared" si="3"/>
        <v>31.93</v>
      </c>
    </row>
    <row r="110" spans="1:8" ht="12" customHeight="1">
      <c r="A110" s="43"/>
      <c r="B110" s="46"/>
      <c r="C110" s="33" t="s">
        <v>54</v>
      </c>
      <c r="D110" s="34" t="s">
        <v>78</v>
      </c>
      <c r="E110" s="40" t="s">
        <v>114</v>
      </c>
      <c r="F110" s="35">
        <v>31</v>
      </c>
      <c r="G110" s="42">
        <f t="shared" si="2"/>
        <v>0.92999999999999994</v>
      </c>
      <c r="H110" s="42">
        <f t="shared" si="3"/>
        <v>31.93</v>
      </c>
    </row>
    <row r="111" spans="1:8" ht="12" customHeight="1">
      <c r="A111" s="43"/>
      <c r="B111" s="46"/>
      <c r="C111" s="33" t="s">
        <v>54</v>
      </c>
      <c r="D111" s="34" t="s">
        <v>78</v>
      </c>
      <c r="E111" s="40" t="s">
        <v>115</v>
      </c>
      <c r="F111" s="35">
        <v>30</v>
      </c>
      <c r="G111" s="42">
        <f t="shared" si="2"/>
        <v>0.89999999999999991</v>
      </c>
      <c r="H111" s="42">
        <f t="shared" si="3"/>
        <v>30.9</v>
      </c>
    </row>
    <row r="112" spans="1:8" ht="12" customHeight="1">
      <c r="A112" s="43"/>
      <c r="B112" s="46"/>
      <c r="C112" s="33" t="s">
        <v>54</v>
      </c>
      <c r="D112" s="34" t="s">
        <v>78</v>
      </c>
      <c r="E112" s="40" t="s">
        <v>116</v>
      </c>
      <c r="F112" s="35">
        <v>21</v>
      </c>
      <c r="G112" s="42">
        <f t="shared" si="2"/>
        <v>0.63</v>
      </c>
      <c r="H112" s="42">
        <f t="shared" si="3"/>
        <v>21.63</v>
      </c>
    </row>
    <row r="113" spans="1:8" ht="12" customHeight="1">
      <c r="A113" s="44"/>
      <c r="B113" s="47"/>
      <c r="C113" s="33" t="s">
        <v>54</v>
      </c>
      <c r="D113" s="34" t="s">
        <v>78</v>
      </c>
      <c r="E113" s="40" t="s">
        <v>117</v>
      </c>
      <c r="F113" s="35">
        <v>20</v>
      </c>
      <c r="G113" s="42">
        <f t="shared" si="2"/>
        <v>0.6</v>
      </c>
      <c r="H113" s="42">
        <f t="shared" si="3"/>
        <v>20.6</v>
      </c>
    </row>
    <row r="114" spans="1:8">
      <c r="F114" s="12">
        <f>SUM(F78:F113)</f>
        <v>2231</v>
      </c>
    </row>
  </sheetData>
  <mergeCells count="13">
    <mergeCell ref="A1:L1"/>
    <mergeCell ref="A2:L2"/>
    <mergeCell ref="E3:F3"/>
    <mergeCell ref="G3:L4"/>
    <mergeCell ref="E4:F4"/>
    <mergeCell ref="C4:D4"/>
    <mergeCell ref="A78:A113"/>
    <mergeCell ref="B78:B113"/>
    <mergeCell ref="A7:A8"/>
    <mergeCell ref="A10:A45"/>
    <mergeCell ref="B10:B45"/>
    <mergeCell ref="A47:A76"/>
    <mergeCell ref="B47:B76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2024-04-24T02:39:40Z</cp:lastPrinted>
  <dcterms:created xsi:type="dcterms:W3CDTF">2017-02-25T05:34:00Z</dcterms:created>
  <dcterms:modified xsi:type="dcterms:W3CDTF">2024-04-25T05:35:52Z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