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价格贴!$A$1:$L$20</definedName>
  </definedNames>
  <calcPr calcId="124519"/>
</workbook>
</file>

<file path=xl/calcChain.xml><?xml version="1.0" encoding="utf-8"?>
<calcChain xmlns="http://schemas.openxmlformats.org/spreadsheetml/2006/main">
  <c r="G8" i="7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H7"/>
  <c r="G7"/>
  <c r="F19"/>
</calcChain>
</file>

<file path=xl/sharedStrings.xml><?xml version="1.0" encoding="utf-8"?>
<sst xmlns="http://schemas.openxmlformats.org/spreadsheetml/2006/main" count="68" uniqueCount="47">
  <si>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</si>
  <si>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</si>
  <si>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</si>
  <si>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</si>
  <si>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</si>
  <si>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</si>
  <si>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</si>
  <si>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</si>
  <si>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</si>
  <si>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</si>
  <si>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</si>
  <si>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</si>
  <si>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</si>
  <si>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</si>
  <si>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</si>
  <si>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</si>
  <si>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</si>
  <si>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</si>
  <si>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</si>
  <si>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</si>
  <si>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</si>
  <si>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</si>
  <si>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</si>
  <si>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</si>
  <si>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</si>
  <si>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</si>
  <si>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</si>
  <si>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</si>
  <si>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山东省乳山市夏村镇井子工业园，乳山威秀，王丛丛 15266121198
</t>
    <phoneticPr fontId="15" type="noConversion"/>
  </si>
  <si>
    <t>SF 1528225138729</t>
    <phoneticPr fontId="15" type="noConversion"/>
  </si>
  <si>
    <t>842-2225</t>
    <phoneticPr fontId="23" type="noConversion"/>
  </si>
  <si>
    <t>TAN</t>
    <phoneticPr fontId="23" type="noConversion"/>
  </si>
  <si>
    <r>
      <t>X</t>
    </r>
    <r>
      <rPr>
        <sz val="11"/>
        <rFont val="宋体"/>
        <family val="3"/>
        <charset val="134"/>
      </rPr>
      <t>-</t>
    </r>
    <r>
      <rPr>
        <sz val="11"/>
        <rFont val="宋体"/>
        <family val="3"/>
        <charset val="134"/>
      </rPr>
      <t>S</t>
    </r>
    <r>
      <rPr>
        <sz val="11"/>
        <rFont val="宋体"/>
        <family val="3"/>
        <charset val="134"/>
      </rPr>
      <t>MALL</t>
    </r>
    <phoneticPr fontId="23" type="noConversion"/>
  </si>
  <si>
    <t>SMALL</t>
  </si>
  <si>
    <r>
      <t>M</t>
    </r>
    <r>
      <rPr>
        <sz val="11"/>
        <rFont val="宋体"/>
        <family val="3"/>
        <charset val="134"/>
      </rPr>
      <t>EDIUM</t>
    </r>
    <phoneticPr fontId="23" type="noConversion"/>
  </si>
  <si>
    <r>
      <t>L</t>
    </r>
    <r>
      <rPr>
        <sz val="11"/>
        <rFont val="宋体"/>
        <family val="3"/>
        <charset val="134"/>
      </rPr>
      <t>ARGE</t>
    </r>
    <phoneticPr fontId="23" type="noConversion"/>
  </si>
  <si>
    <r>
      <t>X</t>
    </r>
    <r>
      <rPr>
        <sz val="11"/>
        <rFont val="宋体"/>
        <family val="3"/>
        <charset val="134"/>
      </rPr>
      <t>-LARGE</t>
    </r>
    <phoneticPr fontId="23" type="noConversion"/>
  </si>
  <si>
    <r>
      <t>X</t>
    </r>
    <r>
      <rPr>
        <sz val="11"/>
        <rFont val="宋体"/>
        <family val="3"/>
        <charset val="134"/>
      </rPr>
      <t>XLARGE</t>
    </r>
    <phoneticPr fontId="23" type="noConversion"/>
  </si>
  <si>
    <t>762-0837</t>
    <phoneticPr fontId="23" type="noConversion"/>
  </si>
  <si>
    <t>PXS</t>
    <phoneticPr fontId="23" type="noConversion"/>
  </si>
  <si>
    <t>PS</t>
    <phoneticPr fontId="23" type="noConversion"/>
  </si>
  <si>
    <t>PM</t>
    <phoneticPr fontId="23" type="noConversion"/>
  </si>
  <si>
    <t>PL</t>
    <phoneticPr fontId="23" type="noConversion"/>
  </si>
  <si>
    <t>PXL</t>
    <phoneticPr fontId="23" type="noConversion"/>
  </si>
  <si>
    <t>PXXL</t>
    <phoneticPr fontId="23" type="noConversion"/>
  </si>
  <si>
    <t>38*51</t>
    <phoneticPr fontId="15" type="noConversion"/>
  </si>
  <si>
    <t xml:space="preserve">P24040662           //S24040443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</si>
</sst>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K12" sqref="K12"/>
    </sheetView>
  </sheetViews>
  <sheetFormatPr defaultRowHeight="26.25"/>
  <cols>
    <col min="1" max="1" width="16.125" style="12" customWidth="1"/>
    <col min="2" max="2" width="11.25" style="12" customWidth="1"/>
    <col min="3" max="3" width="12.625" style="12" customWidth="1"/>
    <col min="4" max="4" width="14.625" style="12" customWidth="1"/>
    <col min="5" max="5" width="14.37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 ht="22.5" customHeight="1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2.5" customHeight="1">
      <c r="A2" s="20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customHeight="1">
      <c r="D3" s="3" t="s">
        <v>0</v>
      </c>
      <c r="E3" s="22">
        <v>45423</v>
      </c>
      <c r="F3" s="23"/>
      <c r="G3" s="24" t="s">
        <v>28</v>
      </c>
      <c r="H3" s="24"/>
      <c r="I3" s="24"/>
      <c r="J3" s="24"/>
      <c r="K3" s="24"/>
      <c r="L3" s="24"/>
    </row>
    <row r="4" spans="1:12" ht="15" customHeight="1">
      <c r="A4" s="4"/>
      <c r="C4" s="19" t="s">
        <v>1</v>
      </c>
      <c r="D4" s="19"/>
      <c r="E4" s="25" t="s">
        <v>29</v>
      </c>
      <c r="F4" s="25"/>
      <c r="G4" s="24"/>
      <c r="H4" s="24"/>
      <c r="I4" s="24"/>
      <c r="J4" s="24"/>
      <c r="K4" s="24"/>
      <c r="L4" s="24"/>
    </row>
    <row r="5" spans="1:12" s="2" customFormat="1" ht="19.5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19.5" customHeight="1">
      <c r="A6" s="7" t="s">
        <v>24</v>
      </c>
      <c r="B6" s="8" t="s">
        <v>22</v>
      </c>
      <c r="C6" s="9" t="s">
        <v>25</v>
      </c>
      <c r="D6" s="9" t="s">
        <v>26</v>
      </c>
      <c r="E6" s="10" t="s">
        <v>27</v>
      </c>
      <c r="F6" s="6" t="s">
        <v>10</v>
      </c>
      <c r="G6" s="6" t="s">
        <v>11</v>
      </c>
      <c r="H6" s="6" t="s">
        <v>12</v>
      </c>
      <c r="I6" s="13" t="s">
        <v>13</v>
      </c>
      <c r="J6" s="14" t="s">
        <v>14</v>
      </c>
      <c r="K6" s="14" t="s">
        <v>15</v>
      </c>
      <c r="L6" s="14" t="s">
        <v>16</v>
      </c>
    </row>
    <row r="7" spans="1:12">
      <c r="A7" s="29" t="s">
        <v>46</v>
      </c>
      <c r="B7" s="16" t="s">
        <v>45</v>
      </c>
      <c r="C7" s="26" t="s">
        <v>30</v>
      </c>
      <c r="D7" s="27" t="s">
        <v>31</v>
      </c>
      <c r="E7" s="28" t="s">
        <v>32</v>
      </c>
      <c r="F7" s="12">
        <v>24</v>
      </c>
      <c r="G7" s="15">
        <f>F7*0.03</f>
        <v>0.72</v>
      </c>
      <c r="H7" s="15">
        <f>SUM(F7:G7)</f>
        <v>24.72</v>
      </c>
    </row>
    <row r="8" spans="1:12">
      <c r="A8" s="30"/>
      <c r="B8" s="17"/>
      <c r="C8" s="26" t="s">
        <v>30</v>
      </c>
      <c r="D8" s="27" t="s">
        <v>31</v>
      </c>
      <c r="E8" s="28" t="s">
        <v>33</v>
      </c>
      <c r="F8" s="12">
        <v>66</v>
      </c>
      <c r="G8" s="15">
        <f t="shared" ref="G8:G18" si="0">F8*0.03</f>
        <v>1.98</v>
      </c>
      <c r="H8" s="15">
        <f t="shared" ref="H8:H18" si="1">SUM(F8:G8)</f>
        <v>67.98</v>
      </c>
    </row>
    <row r="9" spans="1:12">
      <c r="A9" s="30"/>
      <c r="B9" s="17"/>
      <c r="C9" s="26" t="s">
        <v>30</v>
      </c>
      <c r="D9" s="27" t="s">
        <v>31</v>
      </c>
      <c r="E9" s="28" t="s">
        <v>34</v>
      </c>
      <c r="F9" s="12">
        <v>126</v>
      </c>
      <c r="G9" s="15">
        <f t="shared" si="0"/>
        <v>3.78</v>
      </c>
      <c r="H9" s="15">
        <f t="shared" si="1"/>
        <v>129.78</v>
      </c>
    </row>
    <row r="10" spans="1:12">
      <c r="A10" s="30"/>
      <c r="B10" s="17"/>
      <c r="C10" s="26" t="s">
        <v>30</v>
      </c>
      <c r="D10" s="27" t="s">
        <v>31</v>
      </c>
      <c r="E10" s="28" t="s">
        <v>35</v>
      </c>
      <c r="F10" s="12">
        <v>131</v>
      </c>
      <c r="G10" s="15">
        <f t="shared" si="0"/>
        <v>3.9299999999999997</v>
      </c>
      <c r="H10" s="15">
        <f t="shared" si="1"/>
        <v>134.93</v>
      </c>
    </row>
    <row r="11" spans="1:12">
      <c r="A11" s="30"/>
      <c r="B11" s="17"/>
      <c r="C11" s="26" t="s">
        <v>30</v>
      </c>
      <c r="D11" s="27" t="s">
        <v>31</v>
      </c>
      <c r="E11" s="28" t="s">
        <v>36</v>
      </c>
      <c r="F11" s="12">
        <v>91</v>
      </c>
      <c r="G11" s="15">
        <f t="shared" si="0"/>
        <v>2.73</v>
      </c>
      <c r="H11" s="15">
        <f t="shared" si="1"/>
        <v>93.73</v>
      </c>
    </row>
    <row r="12" spans="1:12">
      <c r="A12" s="30"/>
      <c r="B12" s="17"/>
      <c r="C12" s="26" t="s">
        <v>30</v>
      </c>
      <c r="D12" s="27" t="s">
        <v>31</v>
      </c>
      <c r="E12" s="28" t="s">
        <v>37</v>
      </c>
      <c r="F12" s="12">
        <v>36</v>
      </c>
      <c r="G12" s="15">
        <f t="shared" si="0"/>
        <v>1.08</v>
      </c>
      <c r="H12" s="15">
        <f t="shared" si="1"/>
        <v>37.08</v>
      </c>
    </row>
    <row r="13" spans="1:12">
      <c r="A13" s="30"/>
      <c r="B13" s="17"/>
      <c r="C13" s="26" t="s">
        <v>38</v>
      </c>
      <c r="D13" s="27" t="s">
        <v>31</v>
      </c>
      <c r="E13" s="28" t="s">
        <v>39</v>
      </c>
      <c r="F13" s="12">
        <v>25</v>
      </c>
      <c r="G13" s="15">
        <f t="shared" si="0"/>
        <v>0.75</v>
      </c>
      <c r="H13" s="15">
        <f t="shared" si="1"/>
        <v>25.75</v>
      </c>
    </row>
    <row r="14" spans="1:12">
      <c r="A14" s="30"/>
      <c r="B14" s="17"/>
      <c r="C14" s="26" t="s">
        <v>38</v>
      </c>
      <c r="D14" s="27" t="s">
        <v>31</v>
      </c>
      <c r="E14" s="28" t="s">
        <v>40</v>
      </c>
      <c r="F14" s="12">
        <v>68</v>
      </c>
      <c r="G14" s="15">
        <f t="shared" si="0"/>
        <v>2.04</v>
      </c>
      <c r="H14" s="15">
        <f t="shared" si="1"/>
        <v>70.040000000000006</v>
      </c>
    </row>
    <row r="15" spans="1:12">
      <c r="A15" s="30"/>
      <c r="B15" s="17"/>
      <c r="C15" s="26" t="s">
        <v>38</v>
      </c>
      <c r="D15" s="27" t="s">
        <v>31</v>
      </c>
      <c r="E15" s="28" t="s">
        <v>41</v>
      </c>
      <c r="F15" s="12">
        <v>89</v>
      </c>
      <c r="G15" s="15">
        <f t="shared" si="0"/>
        <v>2.67</v>
      </c>
      <c r="H15" s="15">
        <f t="shared" si="1"/>
        <v>91.67</v>
      </c>
    </row>
    <row r="16" spans="1:12">
      <c r="A16" s="30"/>
      <c r="B16" s="17"/>
      <c r="C16" s="26" t="s">
        <v>38</v>
      </c>
      <c r="D16" s="27" t="s">
        <v>31</v>
      </c>
      <c r="E16" s="28" t="s">
        <v>42</v>
      </c>
      <c r="F16" s="12">
        <v>80</v>
      </c>
      <c r="G16" s="15">
        <f t="shared" si="0"/>
        <v>2.4</v>
      </c>
      <c r="H16" s="15">
        <f t="shared" si="1"/>
        <v>82.4</v>
      </c>
    </row>
    <row r="17" spans="1:8">
      <c r="A17" s="30"/>
      <c r="B17" s="17"/>
      <c r="C17" s="26" t="s">
        <v>38</v>
      </c>
      <c r="D17" s="27" t="s">
        <v>31</v>
      </c>
      <c r="E17" s="28" t="s">
        <v>43</v>
      </c>
      <c r="F17" s="12">
        <v>44</v>
      </c>
      <c r="G17" s="15">
        <f t="shared" si="0"/>
        <v>1.3199999999999998</v>
      </c>
      <c r="H17" s="15">
        <f t="shared" si="1"/>
        <v>45.32</v>
      </c>
    </row>
    <row r="18" spans="1:8">
      <c r="A18" s="31"/>
      <c r="B18" s="18"/>
      <c r="C18" s="26" t="s">
        <v>38</v>
      </c>
      <c r="D18" s="27" t="s">
        <v>31</v>
      </c>
      <c r="E18" s="28" t="s">
        <v>44</v>
      </c>
      <c r="F18" s="12">
        <v>15</v>
      </c>
      <c r="G18" s="15">
        <f t="shared" si="0"/>
        <v>0.44999999999999996</v>
      </c>
      <c r="H18" s="15">
        <f t="shared" si="1"/>
        <v>15.45</v>
      </c>
    </row>
    <row r="19" spans="1:8">
      <c r="F19" s="12">
        <f>SUM(F7:F18)</f>
        <v>795</v>
      </c>
    </row>
  </sheetData>
  <mergeCells count="8">
    <mergeCell ref="A1:L1"/>
    <mergeCell ref="A2:L2"/>
    <mergeCell ref="E3:F3"/>
    <mergeCell ref="G3:L4"/>
    <mergeCell ref="E4:F4"/>
    <mergeCell ref="C4:D4"/>
    <mergeCell ref="B7:B18"/>
    <mergeCell ref="A7:A18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2024-05-11T04:49:02Z</cp:lastPrinted>
  <dcterms:created xsi:type="dcterms:W3CDTF">2017-02-25T05:34:00Z</dcterms:created>
  <dcterms:modified xsi:type="dcterms:W3CDTF">2024-05-11T05:18:31Z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