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40381 " sheetId="7" r:id="rId1"/>
  </sheets>
  <externalReferences>
    <externalReference r:id="rId2"/>
  </externalReferences>
  <definedNames>
    <definedName name="_xlnm._FilterDatabase" localSheetId="0" hidden="1">'S24040381 '!$H$8:$H$27</definedName>
    <definedName name="Ext">[1]LUT!$G$2</definedName>
    <definedName name="Gender">[1]LUT!$I$1:$BI$1</definedName>
    <definedName name="_xlnm.Print_Area" localSheetId="0">'S24040381 '!$A$1:$M$27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<sst xmlns="http://schemas.openxmlformats.org/spreadsheetml/2006/main" count="56" uniqueCount="44">
  <si>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</si>
  <si>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</si>
  <si>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</si>
  <si>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SF1524607913596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</si>
  <si>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</si>
  <si>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</si>
  <si>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</si>
  <si>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</si>
  <si>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</si>
  <si>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</si>
  <si>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</si>
  <si>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</si>
  <si>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</si>
  <si>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</si>
  <si>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</si>
  <si>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</si>
  <si>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</si>
  <si>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</si>
  <si>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</si>
  <si>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</si>
  <si>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</si>
  <si>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</si>
  <si>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</si>
  <si>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</si>
  <si>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</si>
  <si>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</si>
  <si>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</si>
  <si>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</si>
  <si>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</si>
  <si>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S24040381</t>
  </si>
  <si>
    <t>W00010-240495 KATIEJ</t>
  </si>
  <si>
    <t>F243001545</t>
  </si>
  <si>
    <t>银色</t>
  </si>
  <si>
    <t>S</t>
  </si>
  <si>
    <t>1-1</t>
  </si>
  <si>
    <t>41.5*31*19.5</t>
  </si>
  <si>
    <t>M</t>
  </si>
  <si>
    <t>L</t>
  </si>
  <si>
    <t>XL</t>
  </si>
  <si>
    <t>F243001546</t>
  </si>
  <si>
    <t>F243001547</t>
  </si>
  <si>
    <t>XXS</t>
  </si>
  <si>
    <t>XS</t>
  </si>
  <si>
    <t>F243001548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</si>
</sst>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  <numFmt numFmtId="179" formatCode="0_ 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3" borderId="7" applyNumberFormat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9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13" fillId="0" borderId="0"/>
    <xf numFmtId="0" fontId="42" fillId="0" borderId="0"/>
    <xf numFmtId="0" fontId="13" fillId="0" borderId="0"/>
    <xf numFmtId="0" fontId="4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179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7" fillId="0" borderId="3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49" fontId="16" fillId="0" borderId="3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6" fontId="18" fillId="0" borderId="3" xfId="0" applyNumberFormat="1" applyFont="1" applyBorder="1" applyAlignment="1">
      <alignment horizontal="center" vertical="center"/>
    </xf>
    <xf numFmtId="176" fontId="18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1" fillId="0" borderId="3" xfId="5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8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133350</xdr:colOff>
      <xdr:row>0</xdr:row>
      <xdr:rowOff>9525</xdr:rowOff>
    </xdr:from>
    <xdr:to>
      <xdr:col>10</xdr:col>
      <xdr:colOff>274320</xdr:colOff>
      <xdr:row>3</xdr:row>
      <xdr:rowOff>228600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716520" y="9525"/>
          <a:ext cx="1533525" cy="10858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F13" sqref="F13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45407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20" customHeight="1" spans="1:13">
      <c r="A8" s="21" t="s">
        <v>29</v>
      </c>
      <c r="B8" s="22" t="s">
        <v>30</v>
      </c>
      <c r="C8" s="23" t="s">
        <v>31</v>
      </c>
      <c r="D8" s="24" t="s">
        <v>32</v>
      </c>
      <c r="E8" s="25" t="s">
        <v>33</v>
      </c>
      <c r="F8" s="26">
        <v>387</v>
      </c>
      <c r="G8" s="27">
        <f>H8-F8</f>
        <v>23</v>
      </c>
      <c r="H8" s="28">
        <v>410</v>
      </c>
      <c r="I8" s="42" t="s">
        <v>34</v>
      </c>
      <c r="J8" s="43"/>
      <c r="K8" s="43"/>
      <c r="L8" s="44" t="s">
        <v>35</v>
      </c>
      <c r="M8" s="40"/>
    </row>
    <row r="9" s="1" customFormat="1" ht="20" customHeight="1" spans="1:14">
      <c r="A9" s="21"/>
      <c r="B9" s="22"/>
      <c r="C9" s="23"/>
      <c r="D9" s="24"/>
      <c r="E9" s="25" t="s">
        <v>36</v>
      </c>
      <c r="F9" s="26">
        <v>440</v>
      </c>
      <c r="G9" s="27">
        <f>H9-F9</f>
        <v>30</v>
      </c>
      <c r="H9" s="28">
        <v>470</v>
      </c>
      <c r="I9" s="42"/>
      <c r="J9" s="43"/>
      <c r="K9" s="43"/>
      <c r="L9" s="44"/>
      <c r="M9" s="40"/>
      <c r="N9" s="45"/>
    </row>
    <row r="10" s="1" customFormat="1" ht="20" customHeight="1" spans="1:14">
      <c r="A10" s="21"/>
      <c r="B10" s="22"/>
      <c r="C10" s="23"/>
      <c r="D10" s="24"/>
      <c r="E10" s="25" t="s">
        <v>37</v>
      </c>
      <c r="F10" s="26">
        <v>466</v>
      </c>
      <c r="G10" s="27">
        <f>H10-F10</f>
        <v>34</v>
      </c>
      <c r="H10" s="28">
        <v>500</v>
      </c>
      <c r="I10" s="42"/>
      <c r="J10" s="43"/>
      <c r="K10" s="43"/>
      <c r="L10" s="44"/>
      <c r="M10" s="40"/>
      <c r="N10" s="45"/>
    </row>
    <row r="11" s="1" customFormat="1" ht="20" customHeight="1" spans="1:14">
      <c r="A11" s="21"/>
      <c r="B11" s="22"/>
      <c r="C11" s="23"/>
      <c r="D11" s="24"/>
      <c r="E11" s="25" t="s">
        <v>38</v>
      </c>
      <c r="F11" s="26">
        <v>435</v>
      </c>
      <c r="G11" s="27">
        <f>H11-F11</f>
        <v>25</v>
      </c>
      <c r="H11" s="28">
        <v>460</v>
      </c>
      <c r="I11" s="42"/>
      <c r="J11" s="43"/>
      <c r="K11" s="43"/>
      <c r="L11" s="44"/>
      <c r="M11" s="40"/>
      <c r="N11" s="45"/>
    </row>
    <row r="12" s="1" customFormat="1" ht="20" customHeight="1" spans="1:14">
      <c r="A12" s="21"/>
      <c r="B12" s="22"/>
      <c r="C12" s="23" t="s">
        <v>39</v>
      </c>
      <c r="D12" s="24"/>
      <c r="E12" s="25" t="s">
        <v>33</v>
      </c>
      <c r="F12" s="26">
        <v>426</v>
      </c>
      <c r="G12" s="27">
        <f>H12-F12</f>
        <v>24</v>
      </c>
      <c r="H12" s="28">
        <v>450</v>
      </c>
      <c r="I12" s="42"/>
      <c r="J12" s="43"/>
      <c r="K12" s="43"/>
      <c r="L12" s="44"/>
      <c r="M12" s="40"/>
      <c r="N12" s="45"/>
    </row>
    <row r="13" s="1" customFormat="1" ht="20" customHeight="1" spans="1:14">
      <c r="A13" s="21"/>
      <c r="B13" s="22"/>
      <c r="C13" s="23"/>
      <c r="D13" s="24"/>
      <c r="E13" s="25" t="s">
        <v>36</v>
      </c>
      <c r="F13" s="26">
        <v>479</v>
      </c>
      <c r="G13" s="27">
        <f>H13-F13</f>
        <v>31</v>
      </c>
      <c r="H13" s="28">
        <v>510</v>
      </c>
      <c r="I13" s="42"/>
      <c r="J13" s="43"/>
      <c r="K13" s="43"/>
      <c r="L13" s="44"/>
      <c r="M13" s="40"/>
      <c r="N13" s="45"/>
    </row>
    <row r="14" s="1" customFormat="1" ht="20" customHeight="1" spans="1:14">
      <c r="A14" s="21"/>
      <c r="B14" s="22"/>
      <c r="C14" s="23"/>
      <c r="D14" s="24"/>
      <c r="E14" s="25" t="s">
        <v>37</v>
      </c>
      <c r="F14" s="26">
        <v>496</v>
      </c>
      <c r="G14" s="27">
        <f>H14-F14</f>
        <v>34</v>
      </c>
      <c r="H14" s="28">
        <v>530</v>
      </c>
      <c r="I14" s="42"/>
      <c r="J14" s="43"/>
      <c r="K14" s="43"/>
      <c r="L14" s="44"/>
      <c r="M14" s="40"/>
      <c r="N14" s="45"/>
    </row>
    <row r="15" s="1" customFormat="1" ht="20" customHeight="1" spans="1:14">
      <c r="A15" s="21"/>
      <c r="B15" s="22"/>
      <c r="C15" s="23"/>
      <c r="D15" s="24"/>
      <c r="E15" s="25" t="s">
        <v>38</v>
      </c>
      <c r="F15" s="26">
        <v>400</v>
      </c>
      <c r="G15" s="27">
        <f>H15-F15</f>
        <v>30</v>
      </c>
      <c r="H15" s="28">
        <v>430</v>
      </c>
      <c r="I15" s="42"/>
      <c r="J15" s="43"/>
      <c r="K15" s="43"/>
      <c r="L15" s="44"/>
      <c r="M15" s="40"/>
      <c r="N15" s="45"/>
    </row>
    <row r="16" s="1" customFormat="1" ht="20" customHeight="1" spans="1:14">
      <c r="A16" s="21"/>
      <c r="B16" s="22"/>
      <c r="C16" s="21" t="s">
        <v>40</v>
      </c>
      <c r="D16" s="24"/>
      <c r="E16" s="25" t="s">
        <v>41</v>
      </c>
      <c r="F16" s="26">
        <v>456</v>
      </c>
      <c r="G16" s="27">
        <f t="shared" ref="G16:G25" si="0">H16-F16</f>
        <v>44</v>
      </c>
      <c r="H16" s="28">
        <v>500</v>
      </c>
      <c r="I16" s="42"/>
      <c r="J16" s="43"/>
      <c r="K16" s="43"/>
      <c r="L16" s="44"/>
      <c r="M16" s="40"/>
      <c r="N16" s="45"/>
    </row>
    <row r="17" s="1" customFormat="1" ht="20" customHeight="1" spans="1:14">
      <c r="A17" s="21"/>
      <c r="B17" s="22"/>
      <c r="C17" s="21"/>
      <c r="D17" s="24"/>
      <c r="E17" s="25" t="s">
        <v>42</v>
      </c>
      <c r="F17" s="26">
        <v>464</v>
      </c>
      <c r="G17" s="27">
        <f t="shared" si="0"/>
        <v>36</v>
      </c>
      <c r="H17" s="28">
        <v>500</v>
      </c>
      <c r="I17" s="42"/>
      <c r="J17" s="43"/>
      <c r="K17" s="43"/>
      <c r="L17" s="44"/>
      <c r="M17" s="40"/>
      <c r="N17" s="45"/>
    </row>
    <row r="18" s="1" customFormat="1" ht="20" customHeight="1" spans="1:14">
      <c r="A18" s="21"/>
      <c r="B18" s="22"/>
      <c r="C18" s="21"/>
      <c r="D18" s="24"/>
      <c r="E18" s="25" t="s">
        <v>33</v>
      </c>
      <c r="F18" s="26">
        <v>444</v>
      </c>
      <c r="G18" s="27">
        <f t="shared" si="0"/>
        <v>26</v>
      </c>
      <c r="H18" s="28">
        <v>470</v>
      </c>
      <c r="I18" s="42"/>
      <c r="J18" s="43"/>
      <c r="K18" s="43"/>
      <c r="L18" s="44"/>
      <c r="M18" s="40"/>
      <c r="N18" s="45"/>
    </row>
    <row r="19" s="1" customFormat="1" ht="20" customHeight="1" spans="1:14">
      <c r="A19" s="21"/>
      <c r="B19" s="22"/>
      <c r="C19" s="21"/>
      <c r="D19" s="24"/>
      <c r="E19" s="25" t="s">
        <v>36</v>
      </c>
      <c r="F19" s="26">
        <v>277</v>
      </c>
      <c r="G19" s="27">
        <f t="shared" si="0"/>
        <v>23</v>
      </c>
      <c r="H19" s="28">
        <v>300</v>
      </c>
      <c r="I19" s="42"/>
      <c r="J19" s="43"/>
      <c r="K19" s="43"/>
      <c r="L19" s="44"/>
      <c r="M19" s="40"/>
      <c r="N19" s="45"/>
    </row>
    <row r="20" s="1" customFormat="1" ht="20" customHeight="1" spans="1:14">
      <c r="A20" s="21"/>
      <c r="B20" s="22"/>
      <c r="C20" s="21"/>
      <c r="D20" s="24"/>
      <c r="E20" s="25" t="s">
        <v>37</v>
      </c>
      <c r="F20" s="26">
        <v>196</v>
      </c>
      <c r="G20" s="27">
        <f t="shared" si="0"/>
        <v>14</v>
      </c>
      <c r="H20" s="28">
        <v>210</v>
      </c>
      <c r="I20" s="42"/>
      <c r="J20" s="43"/>
      <c r="K20" s="43"/>
      <c r="L20" s="44"/>
      <c r="M20" s="40"/>
      <c r="N20" s="45"/>
    </row>
    <row r="21" s="1" customFormat="1" ht="20" customHeight="1" spans="1:14">
      <c r="A21" s="21"/>
      <c r="B21" s="22"/>
      <c r="C21" s="21" t="s">
        <v>43</v>
      </c>
      <c r="D21" s="24"/>
      <c r="E21" s="25" t="s">
        <v>41</v>
      </c>
      <c r="F21" s="26">
        <v>815</v>
      </c>
      <c r="G21" s="27">
        <f t="shared" si="0"/>
        <v>45</v>
      </c>
      <c r="H21" s="28">
        <v>860</v>
      </c>
      <c r="I21" s="42"/>
      <c r="J21" s="43"/>
      <c r="K21" s="43"/>
      <c r="L21" s="44"/>
      <c r="M21" s="40"/>
      <c r="N21" s="45"/>
    </row>
    <row r="22" s="1" customFormat="1" ht="20" customHeight="1" spans="1:14">
      <c r="A22" s="21"/>
      <c r="B22" s="22"/>
      <c r="C22" s="21"/>
      <c r="D22" s="24"/>
      <c r="E22" s="25" t="s">
        <v>42</v>
      </c>
      <c r="F22" s="26">
        <v>800</v>
      </c>
      <c r="G22" s="27">
        <f t="shared" si="0"/>
        <v>50</v>
      </c>
      <c r="H22" s="28">
        <v>850</v>
      </c>
      <c r="I22" s="42"/>
      <c r="J22" s="43"/>
      <c r="K22" s="43"/>
      <c r="L22" s="44"/>
      <c r="M22" s="40"/>
      <c r="N22" s="45"/>
    </row>
    <row r="23" s="1" customFormat="1" ht="20" customHeight="1" spans="1:14">
      <c r="A23" s="21"/>
      <c r="B23" s="22"/>
      <c r="C23" s="21"/>
      <c r="D23" s="24"/>
      <c r="E23" s="25" t="s">
        <v>33</v>
      </c>
      <c r="F23" s="26">
        <v>779</v>
      </c>
      <c r="G23" s="27">
        <f t="shared" si="0"/>
        <v>71</v>
      </c>
      <c r="H23" s="28">
        <v>850</v>
      </c>
      <c r="I23" s="42"/>
      <c r="J23" s="43"/>
      <c r="K23" s="43"/>
      <c r="L23" s="44"/>
      <c r="M23" s="40"/>
      <c r="N23" s="45"/>
    </row>
    <row r="24" s="1" customFormat="1" ht="20" customHeight="1" spans="1:14">
      <c r="A24" s="21"/>
      <c r="B24" s="22"/>
      <c r="C24" s="21"/>
      <c r="D24" s="24"/>
      <c r="E24" s="25" t="s">
        <v>36</v>
      </c>
      <c r="F24" s="26">
        <v>380</v>
      </c>
      <c r="G24" s="27">
        <f t="shared" si="0"/>
        <v>20</v>
      </c>
      <c r="H24" s="28">
        <v>400</v>
      </c>
      <c r="I24" s="42"/>
      <c r="J24" s="43"/>
      <c r="K24" s="43"/>
      <c r="L24" s="44"/>
      <c r="M24" s="40"/>
      <c r="N24" s="45"/>
    </row>
    <row r="25" s="1" customFormat="1" ht="20" customHeight="1" spans="1:14">
      <c r="A25" s="21"/>
      <c r="B25" s="22"/>
      <c r="C25" s="21"/>
      <c r="D25" s="24"/>
      <c r="E25" s="25" t="s">
        <v>37</v>
      </c>
      <c r="F25" s="26">
        <v>224</v>
      </c>
      <c r="G25" s="27">
        <f t="shared" si="0"/>
        <v>26</v>
      </c>
      <c r="H25" s="28">
        <v>250</v>
      </c>
      <c r="I25" s="42"/>
      <c r="J25" s="43"/>
      <c r="K25" s="43"/>
      <c r="L25" s="44"/>
      <c r="M25" s="40"/>
      <c r="N25" s="45"/>
    </row>
    <row r="26" s="1" customFormat="1" ht="19" customHeight="1" spans="1:14">
      <c r="A26" s="29"/>
      <c r="B26" s="30"/>
      <c r="C26" s="31"/>
      <c r="D26" s="32"/>
      <c r="E26" s="33"/>
      <c r="F26" s="28"/>
      <c r="G26" s="34"/>
      <c r="H26" s="28"/>
      <c r="I26" s="46"/>
      <c r="J26" s="47"/>
      <c r="K26" s="47"/>
      <c r="L26" s="48"/>
      <c r="M26" s="40"/>
      <c r="N26" s="45"/>
    </row>
    <row r="27" s="1" customFormat="1" ht="20" customHeight="1" spans="1:12">
      <c r="A27" s="35"/>
      <c r="B27" s="35"/>
      <c r="C27" s="35"/>
      <c r="D27" s="35"/>
      <c r="E27" s="35"/>
      <c r="F27" s="36">
        <f>SUM(F8:F26)</f>
        <v>8364</v>
      </c>
      <c r="G27" s="36">
        <f>SUM(G8:G26)</f>
        <v>586</v>
      </c>
      <c r="H27" s="37">
        <f>SUM(H8:H26)</f>
        <v>8950</v>
      </c>
      <c r="I27" s="19"/>
      <c r="J27" s="49"/>
      <c r="K27" s="49"/>
      <c r="L27" s="35"/>
    </row>
    <row r="28" spans="8:8">
      <c r="H28" s="38"/>
    </row>
    <row r="30" spans="7:7">
      <c r="G30"/>
    </row>
  </sheetData>
  <mergeCells count="15">
    <mergeCell ref="A1:L1"/>
    <mergeCell ref="A2:L2"/>
    <mergeCell ref="E3:F3"/>
    <mergeCell ref="A8:A25"/>
    <mergeCell ref="B8:B25"/>
    <mergeCell ref="C8:C11"/>
    <mergeCell ref="C12:C15"/>
    <mergeCell ref="C16:C20"/>
    <mergeCell ref="C21:C25"/>
    <mergeCell ref="D8:D25"/>
    <mergeCell ref="I8:I25"/>
    <mergeCell ref="J8:J25"/>
    <mergeCell ref="K8:K25"/>
    <mergeCell ref="L8:L25"/>
    <mergeCell ref="M6:M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S24040381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2024-04-25T07:26:02Z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