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<sst xmlns="http://schemas.openxmlformats.org/spreadsheetml/2006/main" count="41" uniqueCount="40">
  <si>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</si>
  <si>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</si>
  <si>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</si>
  <si>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</si>
  <si>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安能物流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邱洪林收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,单号：610025173536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</si>
  <si>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</si>
  <si>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</si>
  <si>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</si>
  <si>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</si>
  <si>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</si>
  <si>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</si>
  <si>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</si>
  <si>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</si>
  <si>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</si>
  <si>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</si>
  <si>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</si>
  <si>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</si>
  <si>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</si>
  <si>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</si>
  <si>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</si>
  <si>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</si>
  <si>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</si>
  <si>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</si>
  <si>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</si>
  <si>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</si>
  <si>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</si>
  <si>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</si>
  <si>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</si>
  <si>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</si>
  <si>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</si>
  <si>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</si>
  <si>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>S24040077</t>
  </si>
  <si>
    <t>EBE655057MBD</t>
  </si>
  <si>
    <t>4/1</t>
  </si>
  <si>
    <t>EBE615053MBD</t>
  </si>
  <si>
    <t>4/2</t>
  </si>
  <si>
    <t>EBE215038LBD</t>
  </si>
  <si>
    <t>4/3</t>
  </si>
  <si>
    <t>4/4</t>
  </si>
  <si>
    <t>合计：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</si>
</sst>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yyyy/mm/dd"/>
  </numFmts>
  <fonts count="39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0"/>
    <xf numFmtId="0" fontId="14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/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10" fillId="0" borderId="2" xfId="52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D9" sqref="D9"/>
    </sheetView>
  </sheetViews>
  <sheetFormatPr defaultColWidth="18" defaultRowHeight="26.25"/>
  <cols>
    <col min="1" max="2" width="14.5" style="3" customWidth="1"/>
    <col min="3" max="3" width="22.375" style="3" customWidth="1"/>
    <col min="4" max="4" width="10.5" style="3" customWidth="1"/>
    <col min="5" max="5" width="8.875" style="3" customWidth="1"/>
    <col min="6" max="6" width="6.88333333333333" style="3" customWidth="1"/>
    <col min="7" max="7" width="9.875" style="3" customWidth="1"/>
    <col min="8" max="8" width="10.775" style="4" customWidth="1"/>
    <col min="9" max="9" width="10.875" style="3" customWidth="1"/>
    <col min="10" max="10" width="10.8833333333333" style="5" customWidth="1"/>
    <col min="11" max="11" width="10.1083333333333" style="6" customWidth="1"/>
    <col min="12" max="12" width="10.875" style="6" customWidth="1"/>
    <col min="13" max="13" width="15.2166666666667" style="3" customWidth="1"/>
    <col min="14" max="16384" width="18" style="3"/>
  </cols>
  <sheetData>
    <row r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K1" s="5"/>
      <c r="L1" s="5"/>
      <c r="M1" s="5"/>
    </row>
    <row r="2" spans="1:13">
      <c r="A2" s="5" t="s">
        <v>1</v>
      </c>
      <c r="B2" s="5"/>
      <c r="C2" s="5"/>
      <c r="D2" s="5"/>
      <c r="E2" s="5"/>
      <c r="F2" s="5"/>
      <c r="G2" s="5"/>
      <c r="H2" s="5"/>
      <c r="I2" s="5"/>
      <c r="K2" s="5"/>
      <c r="L2" s="5"/>
      <c r="M2" s="5"/>
    </row>
    <row r="3" spans="5:8">
      <c r="E3" s="7" t="s">
        <v>2</v>
      </c>
      <c r="F3" s="8">
        <v>45407</v>
      </c>
      <c r="G3" s="8"/>
      <c r="H3" s="9"/>
    </row>
    <row r="4" ht="19.5" customHeight="1" spans="5:13">
      <c r="E4" s="7" t="s">
        <v>3</v>
      </c>
      <c r="F4" s="10" t="s">
        <v>4</v>
      </c>
      <c r="G4" s="10"/>
      <c r="H4" s="10"/>
      <c r="I4" s="10"/>
      <c r="J4" s="10"/>
      <c r="K4" s="10"/>
      <c r="L4" s="10"/>
      <c r="M4" s="10"/>
    </row>
    <row r="5" spans="3:3">
      <c r="C5" s="11"/>
    </row>
    <row r="6" s="1" customFormat="1" ht="45" customHeight="1" spans="1:13">
      <c r="A6" s="12" t="s">
        <v>5</v>
      </c>
      <c r="B6" s="12" t="s">
        <v>6</v>
      </c>
      <c r="C6" s="13" t="s">
        <v>7</v>
      </c>
      <c r="D6" s="13" t="s">
        <v>8</v>
      </c>
      <c r="E6" s="14" t="s">
        <v>9</v>
      </c>
      <c r="F6" s="14" t="s">
        <v>10</v>
      </c>
      <c r="G6" s="15" t="s">
        <v>11</v>
      </c>
      <c r="H6" s="15" t="s">
        <v>12</v>
      </c>
      <c r="I6" s="15" t="s">
        <v>13</v>
      </c>
      <c r="J6" s="30" t="s">
        <v>14</v>
      </c>
      <c r="K6" s="31" t="s">
        <v>15</v>
      </c>
      <c r="L6" s="31" t="s">
        <v>16</v>
      </c>
      <c r="M6" s="13" t="s">
        <v>17</v>
      </c>
    </row>
    <row r="7" s="2" customFormat="1" ht="37.5" spans="1:13">
      <c r="A7" s="16" t="s">
        <v>18</v>
      </c>
      <c r="B7" s="16" t="s">
        <v>19</v>
      </c>
      <c r="C7" s="17" t="s">
        <v>20</v>
      </c>
      <c r="D7" s="18" t="s">
        <v>21</v>
      </c>
      <c r="E7" s="19" t="s">
        <v>22</v>
      </c>
      <c r="F7" s="19" t="s">
        <v>23</v>
      </c>
      <c r="G7" s="20" t="s">
        <v>24</v>
      </c>
      <c r="H7" s="21" t="s">
        <v>25</v>
      </c>
      <c r="I7" s="21" t="s">
        <v>26</v>
      </c>
      <c r="J7" s="32" t="s">
        <v>27</v>
      </c>
      <c r="K7" s="33" t="s">
        <v>28</v>
      </c>
      <c r="L7" s="33" t="s">
        <v>29</v>
      </c>
      <c r="M7" s="34" t="s">
        <v>30</v>
      </c>
    </row>
    <row r="8" s="2" customFormat="1" ht="29.25" customHeight="1" spans="1:13">
      <c r="A8" s="22" t="s">
        <v>31</v>
      </c>
      <c r="B8" s="22"/>
      <c r="C8" s="23" t="s">
        <v>32</v>
      </c>
      <c r="D8" s="23">
        <v>655057</v>
      </c>
      <c r="E8" s="23"/>
      <c r="F8" s="23"/>
      <c r="G8" s="24">
        <v>3000</v>
      </c>
      <c r="H8" s="24">
        <v>60</v>
      </c>
      <c r="I8" s="24">
        <v>3060</v>
      </c>
      <c r="J8" s="32" t="s">
        <v>33</v>
      </c>
      <c r="K8" s="35">
        <v>15.6</v>
      </c>
      <c r="L8" s="35">
        <v>16.1</v>
      </c>
      <c r="M8" s="36"/>
    </row>
    <row r="9" s="2" customFormat="1" ht="29.25" customHeight="1" spans="1:13">
      <c r="A9" s="25"/>
      <c r="B9" s="25"/>
      <c r="C9" s="23" t="s">
        <v>34</v>
      </c>
      <c r="D9" s="23">
        <v>655053</v>
      </c>
      <c r="E9" s="23"/>
      <c r="F9" s="23"/>
      <c r="G9" s="24">
        <v>2200</v>
      </c>
      <c r="H9" s="24">
        <v>50</v>
      </c>
      <c r="I9" s="24">
        <v>2250</v>
      </c>
      <c r="J9" s="32" t="s">
        <v>35</v>
      </c>
      <c r="K9" s="35">
        <v>13.6</v>
      </c>
      <c r="L9" s="35">
        <v>14.1</v>
      </c>
      <c r="M9" s="36"/>
    </row>
    <row r="10" s="2" customFormat="1" ht="29.25" customHeight="1" spans="1:13">
      <c r="A10" s="25"/>
      <c r="B10" s="25"/>
      <c r="C10" s="23" t="s">
        <v>36</v>
      </c>
      <c r="D10" s="23">
        <v>215038</v>
      </c>
      <c r="E10" s="23"/>
      <c r="F10" s="23"/>
      <c r="G10" s="26">
        <v>4900</v>
      </c>
      <c r="H10" s="24">
        <v>0</v>
      </c>
      <c r="I10" s="24">
        <v>3600</v>
      </c>
      <c r="J10" s="32" t="s">
        <v>37</v>
      </c>
      <c r="K10" s="35">
        <v>24</v>
      </c>
      <c r="L10" s="35">
        <v>24.7</v>
      </c>
      <c r="M10" s="36"/>
    </row>
    <row r="11" s="2" customFormat="1" ht="29.25" customHeight="1" spans="1:13">
      <c r="A11" s="27"/>
      <c r="B11" s="27"/>
      <c r="C11" s="23" t="s">
        <v>36</v>
      </c>
      <c r="D11" s="23">
        <v>215038</v>
      </c>
      <c r="E11" s="23"/>
      <c r="F11" s="23"/>
      <c r="G11" s="28"/>
      <c r="H11" s="24">
        <v>100</v>
      </c>
      <c r="I11" s="24">
        <v>1400</v>
      </c>
      <c r="J11" s="32" t="s">
        <v>38</v>
      </c>
      <c r="K11" s="35">
        <v>9</v>
      </c>
      <c r="L11" s="35">
        <v>9.7</v>
      </c>
      <c r="M11" s="36"/>
    </row>
    <row r="12" s="2" customFormat="1" ht="24.75" customHeight="1" spans="1:13">
      <c r="A12" s="29" t="s">
        <v>39</v>
      </c>
      <c r="B12" s="29"/>
      <c r="C12" s="23"/>
      <c r="D12" s="23"/>
      <c r="E12" s="23"/>
      <c r="F12" s="23"/>
      <c r="G12" s="24">
        <f>SUM(G8:G11)</f>
        <v>10100</v>
      </c>
      <c r="H12" s="24">
        <f t="shared" ref="H12" si="0">I12-G12</f>
        <v>210</v>
      </c>
      <c r="I12" s="24">
        <f>SUM(I8:I11)</f>
        <v>10310</v>
      </c>
      <c r="J12" s="37"/>
      <c r="K12" s="38">
        <f>SUM(K8:K11)</f>
        <v>62.2</v>
      </c>
      <c r="L12" s="38">
        <f>SUM(L8:L11)</f>
        <v>64.6</v>
      </c>
      <c r="M12" s="36"/>
    </row>
  </sheetData>
  <mergeCells count="6">
    <mergeCell ref="A1:M1"/>
    <mergeCell ref="A2:M2"/>
    <mergeCell ref="F3:G3"/>
    <mergeCell ref="F4:M4"/>
    <mergeCell ref="A8:A11"/>
    <mergeCell ref="G10:G11"/>
  </mergeCells>
  <pageMargins left="0.393055555555556" right="0.393055555555556" top="0.751388888888889" bottom="0.751388888888889" header="0.298611111111111" footer="0.298611111111111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2024-04-25T08:14:31Z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