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04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<sst xmlns="http://schemas.openxmlformats.org/spreadsheetml/2006/main" count="66" uniqueCount="63">
  <si>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</si>
  <si>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</si>
  <si>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</si>
  <si>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</si>
  <si>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SF1627565839127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</si>
  <si>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</si>
  <si>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</si>
  <si>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</si>
  <si>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</si>
  <si>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</si>
  <si>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</si>
  <si>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</si>
  <si>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</si>
  <si>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</si>
  <si>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</si>
  <si>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</si>
  <si>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</si>
  <si>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</si>
  <si>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</si>
  <si>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</si>
  <si>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</si>
  <si>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</si>
  <si>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</si>
  <si>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</si>
  <si>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</si>
  <si>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</si>
  <si>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</si>
  <si>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</si>
  <si>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  <r>
      <rPr>
        <b/>
        <sz val="10"/>
        <rFont val="Calibri"/>
        <charset val="134"/>
      </rPr>
      <t>(CM)</t>
    </r>
  </si>
  <si>
    <r>
      <rPr>
        <b/>
        <sz val="10"/>
        <color theme="1"/>
        <rFont val="Calibri"/>
        <charset val="134"/>
      </rPr>
      <t xml:space="preserve">44823-25
</t>
    </r>
    <r>
      <rPr>
        <b/>
        <sz val="10"/>
        <color theme="1"/>
        <rFont val="宋体"/>
        <charset val="134"/>
      </rPr>
      <t>南美单</t>
    </r>
  </si>
  <si>
    <r>
      <rPr>
        <b/>
        <sz val="12"/>
        <color rgb="FF000000"/>
        <rFont val="Calibri"/>
        <charset val="134"/>
      </rPr>
      <t xml:space="preserve">
</t>
    </r>
    <r>
      <rPr>
        <b/>
        <sz val="12"/>
        <color rgb="FF000000"/>
        <rFont val="宋体"/>
        <charset val="134"/>
      </rPr>
      <t>主标</t>
    </r>
    <r>
      <rPr>
        <b/>
        <sz val="12"/>
        <color rgb="FF000000"/>
        <rFont val="Calibri"/>
        <charset val="134"/>
      </rPr>
      <t xml:space="preserve"> WLZKBNG010
</t>
    </r>
    <r>
      <rPr>
        <b/>
        <sz val="12"/>
        <color rgb="FF000000"/>
        <rFont val="宋体"/>
        <charset val="134"/>
      </rPr>
      <t>中国产地</t>
    </r>
    <r>
      <rPr>
        <b/>
        <sz val="12"/>
        <color rgb="FF000000"/>
        <rFont val="Calibri"/>
        <charset val="134"/>
      </rPr>
      <t xml:space="preserve">
((main label)
</t>
    </r>
  </si>
  <si>
    <t>4786-669</t>
  </si>
  <si>
    <t>123</t>
  </si>
  <si>
    <t>6</t>
  </si>
  <si>
    <t>1/1</t>
  </si>
  <si>
    <t>0.6</t>
  </si>
  <si>
    <t>1</t>
  </si>
  <si>
    <t>10*12*12</t>
  </si>
  <si>
    <t>7</t>
  </si>
  <si>
    <t>8</t>
  </si>
  <si>
    <t>9</t>
  </si>
  <si>
    <t>10</t>
  </si>
  <si>
    <t>11-12</t>
  </si>
  <si>
    <t>13-14</t>
  </si>
  <si>
    <r>
      <rPr>
        <b/>
        <sz val="10"/>
        <color theme="1"/>
        <rFont val="宋体"/>
        <charset val="134"/>
      </rPr>
      <t>合计</t>
    </r>
  </si>
  <si>
    <t>Factory name (工厂名称)</t>
  </si>
  <si>
    <t>PO. Number(订单号)</t>
  </si>
  <si>
    <r>
      <rPr>
        <b/>
        <sz val="10"/>
        <color theme="1"/>
        <rFont val="Calibri"/>
        <charset val="0"/>
      </rPr>
      <t xml:space="preserve">44823-25
</t>
    </r>
    <r>
      <rPr>
        <b/>
        <sz val="10"/>
        <color theme="1"/>
        <rFont val="宋体"/>
        <charset val="0"/>
      </rPr>
      <t>南美单</t>
    </r>
  </si>
  <si>
    <t>Style Code.(款号)</t>
  </si>
  <si>
    <t>Product Code.(产品编号)</t>
  </si>
  <si>
    <t>主标 WLZKBNG010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</si>
  <si>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</si>
  <si>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</si>
  <si>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</si>
  <si>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</si>
  <si>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</si>
  <si>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</si>
  <si>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</si>
  <si>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1kg</t>
  </si>
  <si>
    <t>Made In China</t>
  </si>
  <si>
    <t>Net Weight（净重）</t>
  </si>
  <si>
    <t>0.6kg</t>
  </si>
  <si>
    <t>Remark（备注）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</si>
</sst>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5">
    <font>
      <sz val="11"/>
      <color theme="1"/>
      <name val="宋体"/>
      <charset val="134"/>
      <scheme val="minor"/>
    </font>
    <font>
      <b/>
      <sz val="36"/>
      <color theme="5" tint="0.399914548173467"/>
      <name val="Segoe Print"/>
      <charset val="0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0"/>
      <color theme="1"/>
      <name val="Calibri"/>
      <charset val="0"/>
    </font>
    <font>
      <b/>
      <sz val="10"/>
      <color rgb="FF000000"/>
      <name val="Calibri"/>
      <charset val="0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Calibri"/>
      <charset val="0"/>
    </font>
    <font>
      <b/>
      <sz val="10"/>
      <name val="Calibri"/>
      <charset val="134"/>
    </font>
    <font>
      <b/>
      <sz val="10"/>
      <color theme="1"/>
      <name val="Calibri"/>
      <charset val="134"/>
    </font>
    <font>
      <b/>
      <sz val="12"/>
      <color rgb="FF000000"/>
      <name val="Calibri"/>
      <charset val="134"/>
    </font>
    <font>
      <b/>
      <sz val="10"/>
      <color rgb="FF000000"/>
      <name val="Calibri"/>
      <charset val="134"/>
    </font>
    <font>
      <b/>
      <sz val="16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0"/>
      <color theme="1"/>
      <name val="宋体"/>
      <charset val="0"/>
    </font>
    <font>
      <b/>
      <sz val="11"/>
      <color theme="1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</font>
    <font>
      <b/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17" applyNumberFormat="0" applyAlignment="0" applyProtection="0">
      <alignment vertical="center"/>
    </xf>
    <xf numFmtId="0" fontId="29" fillId="4" borderId="18" applyNumberFormat="0" applyAlignment="0" applyProtection="0">
      <alignment vertical="center"/>
    </xf>
    <xf numFmtId="0" fontId="30" fillId="4" borderId="17" applyNumberFormat="0" applyAlignment="0" applyProtection="0">
      <alignment vertical="center"/>
    </xf>
    <xf numFmtId="0" fontId="31" fillId="5" borderId="19" applyNumberFormat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9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right" vertical="center"/>
    </xf>
    <xf numFmtId="14" fontId="12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3" fillId="0" borderId="0" xfId="0" applyFont="1" applyFill="1" applyAlignment="1">
      <alignment vertical="center"/>
    </xf>
    <xf numFmtId="49" fontId="14" fillId="0" borderId="10" xfId="0" applyNumberFormat="1" applyFont="1" applyFill="1" applyBorder="1" applyAlignment="1">
      <alignment horizontal="center" vertical="center"/>
    </xf>
    <xf numFmtId="49" fontId="14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77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49" fontId="16" fillId="0" borderId="6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176" fontId="16" fillId="0" borderId="6" xfId="0" applyNumberFormat="1" applyFont="1" applyFill="1" applyBorder="1" applyAlignment="1">
      <alignment horizontal="center" vertical="center"/>
    </xf>
    <xf numFmtId="49" fontId="19" fillId="0" borderId="12" xfId="49" applyNumberFormat="1" applyFont="1" applyFill="1" applyBorder="1" applyAlignment="1">
      <alignment horizontal="center" vertical="center"/>
    </xf>
    <xf numFmtId="49" fontId="15" fillId="0" borderId="12" xfId="49" applyNumberFormat="1" applyFont="1" applyFill="1" applyBorder="1" applyAlignment="1">
      <alignment horizontal="center" vertical="center" wrapText="1"/>
    </xf>
    <xf numFmtId="0" fontId="0" fillId="0" borderId="6" xfId="0" applyBorder="1">
      <alignment vertical="center"/>
    </xf>
    <xf numFmtId="0" fontId="15" fillId="0" borderId="13" xfId="49" applyFont="1" applyFill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67310</xdr:colOff>
      <xdr:row>0</xdr:row>
      <xdr:rowOff>171450</xdr:rowOff>
    </xdr:from>
    <xdr:to>
      <xdr:col>1</xdr:col>
      <xdr:colOff>594360</xdr:colOff>
      <xdr:row>2</xdr:row>
      <xdr:rowOff>112395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8</xdr:col>
      <xdr:colOff>266700</xdr:colOff>
      <xdr:row>0</xdr:row>
      <xdr:rowOff>133350</xdr:rowOff>
    </xdr:from>
    <xdr:to>
      <xdr:col>11</xdr:col>
      <xdr:colOff>238125</xdr:colOff>
      <xdr:row>4</xdr:row>
      <xdr:rowOff>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81750" y="133350"/>
          <a:ext cx="2028825" cy="9810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177165</xdr:colOff>
      <xdr:row>1</xdr:row>
      <xdr:rowOff>170815</xdr:rowOff>
    </xdr:from>
    <xdr:to>
      <xdr:col>2</xdr:col>
      <xdr:colOff>1637030</xdr:colOff>
      <xdr:row>2</xdr:row>
      <xdr:rowOff>434340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8615" y="1132840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117475</xdr:rowOff>
    </xdr:from>
    <xdr:to>
      <xdr:col>2</xdr:col>
      <xdr:colOff>1730375</xdr:colOff>
      <xdr:row>1</xdr:row>
      <xdr:rowOff>383540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9500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172720</xdr:rowOff>
    </xdr:from>
    <xdr:to>
      <xdr:col>0</xdr:col>
      <xdr:colOff>1868170</xdr:colOff>
      <xdr:row>0</xdr:row>
      <xdr:rowOff>807720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2720"/>
          <a:ext cx="173418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177165</xdr:colOff>
      <xdr:row>1</xdr:row>
      <xdr:rowOff>170815</xdr:rowOff>
    </xdr:from>
    <xdr:to>
      <xdr:col>2</xdr:col>
      <xdr:colOff>1637030</xdr:colOff>
      <xdr:row>2</xdr:row>
      <xdr:rowOff>434340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8615" y="1132840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117475</xdr:rowOff>
    </xdr:from>
    <xdr:to>
      <xdr:col>2</xdr:col>
      <xdr:colOff>1730375</xdr:colOff>
      <xdr:row>1</xdr:row>
      <xdr:rowOff>383540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9500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172720</xdr:rowOff>
    </xdr:from>
    <xdr:to>
      <xdr:col>0</xdr:col>
      <xdr:colOff>1868170</xdr:colOff>
      <xdr:row>0</xdr:row>
      <xdr:rowOff>807720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2720"/>
          <a:ext cx="173418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177165</xdr:colOff>
      <xdr:row>1</xdr:row>
      <xdr:rowOff>170815</xdr:rowOff>
    </xdr:from>
    <xdr:to>
      <xdr:col>2</xdr:col>
      <xdr:colOff>1637030</xdr:colOff>
      <xdr:row>2</xdr:row>
      <xdr:rowOff>434340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8615" y="1132840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117475</xdr:rowOff>
    </xdr:from>
    <xdr:to>
      <xdr:col>2</xdr:col>
      <xdr:colOff>1730375</xdr:colOff>
      <xdr:row>1</xdr:row>
      <xdr:rowOff>383540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9500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172720</xdr:rowOff>
    </xdr:from>
    <xdr:to>
      <xdr:col>0</xdr:col>
      <xdr:colOff>1868170</xdr:colOff>
      <xdr:row>0</xdr:row>
      <xdr:rowOff>807720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2720"/>
          <a:ext cx="173418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177165</xdr:colOff>
      <xdr:row>1</xdr:row>
      <xdr:rowOff>170815</xdr:rowOff>
    </xdr:from>
    <xdr:to>
      <xdr:col>2</xdr:col>
      <xdr:colOff>1637030</xdr:colOff>
      <xdr:row>2</xdr:row>
      <xdr:rowOff>434340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8615" y="1132840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117475</xdr:rowOff>
    </xdr:from>
    <xdr:to>
      <xdr:col>2</xdr:col>
      <xdr:colOff>1730375</xdr:colOff>
      <xdr:row>1</xdr:row>
      <xdr:rowOff>383540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9500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172720</xdr:rowOff>
    </xdr:from>
    <xdr:to>
      <xdr:col>0</xdr:col>
      <xdr:colOff>1868170</xdr:colOff>
      <xdr:row>0</xdr:row>
      <xdr:rowOff>807720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2720"/>
          <a:ext cx="173418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177165</xdr:colOff>
      <xdr:row>1</xdr:row>
      <xdr:rowOff>170815</xdr:rowOff>
    </xdr:from>
    <xdr:to>
      <xdr:col>2</xdr:col>
      <xdr:colOff>1637030</xdr:colOff>
      <xdr:row>2</xdr:row>
      <xdr:rowOff>434340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8615" y="1132840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117475</xdr:rowOff>
    </xdr:from>
    <xdr:to>
      <xdr:col>2</xdr:col>
      <xdr:colOff>1730375</xdr:colOff>
      <xdr:row>1</xdr:row>
      <xdr:rowOff>383540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9500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172720</xdr:rowOff>
    </xdr:from>
    <xdr:to>
      <xdr:col>0</xdr:col>
      <xdr:colOff>1868170</xdr:colOff>
      <xdr:row>0</xdr:row>
      <xdr:rowOff>807720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2720"/>
          <a:ext cx="173418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177165</xdr:colOff>
      <xdr:row>1</xdr:row>
      <xdr:rowOff>170815</xdr:rowOff>
    </xdr:from>
    <xdr:to>
      <xdr:col>2</xdr:col>
      <xdr:colOff>1637030</xdr:colOff>
      <xdr:row>2</xdr:row>
      <xdr:rowOff>434340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8615" y="1132840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117475</xdr:rowOff>
    </xdr:from>
    <xdr:to>
      <xdr:col>2</xdr:col>
      <xdr:colOff>1730375</xdr:colOff>
      <xdr:row>1</xdr:row>
      <xdr:rowOff>383540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9500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172720</xdr:rowOff>
    </xdr:from>
    <xdr:to>
      <xdr:col>0</xdr:col>
      <xdr:colOff>1868170</xdr:colOff>
      <xdr:row>0</xdr:row>
      <xdr:rowOff>807720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2720"/>
          <a:ext cx="173418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177165</xdr:colOff>
      <xdr:row>1</xdr:row>
      <xdr:rowOff>170815</xdr:rowOff>
    </xdr:from>
    <xdr:to>
      <xdr:col>2</xdr:col>
      <xdr:colOff>1637030</xdr:colOff>
      <xdr:row>2</xdr:row>
      <xdr:rowOff>434340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8615" y="1132840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117475</xdr:rowOff>
    </xdr:from>
    <xdr:to>
      <xdr:col>2</xdr:col>
      <xdr:colOff>1730375</xdr:colOff>
      <xdr:row>1</xdr:row>
      <xdr:rowOff>383540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9500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172720</xdr:rowOff>
    </xdr:from>
    <xdr:to>
      <xdr:col>0</xdr:col>
      <xdr:colOff>1868170</xdr:colOff>
      <xdr:row>0</xdr:row>
      <xdr:rowOff>807720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2720"/>
          <a:ext cx="173418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177165</xdr:colOff>
      <xdr:row>1</xdr:row>
      <xdr:rowOff>170815</xdr:rowOff>
    </xdr:from>
    <xdr:to>
      <xdr:col>2</xdr:col>
      <xdr:colOff>1637030</xdr:colOff>
      <xdr:row>2</xdr:row>
      <xdr:rowOff>434340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8615" y="1132840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117475</xdr:rowOff>
    </xdr:from>
    <xdr:to>
      <xdr:col>2</xdr:col>
      <xdr:colOff>1730375</xdr:colOff>
      <xdr:row>1</xdr:row>
      <xdr:rowOff>383540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9500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172720</xdr:rowOff>
    </xdr:from>
    <xdr:to>
      <xdr:col>0</xdr:col>
      <xdr:colOff>1868170</xdr:colOff>
      <xdr:row>0</xdr:row>
      <xdr:rowOff>807720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2720"/>
          <a:ext cx="173418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</xdr:colOff>
      <xdr:row>6</xdr:row>
      <xdr:rowOff>104775</xdr:rowOff>
    </xdr:from>
    <xdr:to>
      <xdr:col>1</xdr:col>
      <xdr:colOff>1343025</xdr:colOff>
      <xdr:row>6</xdr:row>
      <xdr:rowOff>1143000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057400" y="3282950"/>
          <a:ext cx="1276350" cy="10382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tabSelected="1" workbookViewId="0">
      <selection activeCell="D23" sqref="D23"/>
    </sheetView>
  </sheetViews>
  <sheetFormatPr defaultColWidth="9" defaultRowHeight="13.5"/>
  <cols>
    <col min="2" max="2" width="21" customWidth="1"/>
    <col min="4" max="4" width="7.375" customWidth="1"/>
    <col min="5" max="5" width="6.875" customWidth="1"/>
  </cols>
  <sheetData>
    <row r="1" ht="26.25" spans="1:12">
      <c r="A1" s="20" t="s">
        <v>0</v>
      </c>
      <c r="B1" s="21"/>
      <c r="C1" s="21"/>
      <c r="D1" s="21"/>
      <c r="E1" s="21"/>
      <c r="F1" s="21"/>
      <c r="G1" s="21"/>
      <c r="H1" s="22"/>
      <c r="I1" s="21"/>
      <c r="J1" s="21"/>
      <c r="K1" s="21"/>
      <c r="L1" s="21"/>
    </row>
    <row r="2" ht="26.25" spans="1:12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ht="18" spans="1:12">
      <c r="A3" s="24"/>
      <c r="B3" s="24"/>
      <c r="C3" s="24"/>
      <c r="D3" s="25" t="s">
        <v>2</v>
      </c>
      <c r="E3" s="26">
        <v>45407</v>
      </c>
      <c r="F3" s="26"/>
      <c r="G3" s="27"/>
      <c r="H3" s="28"/>
      <c r="I3" s="31"/>
      <c r="J3" s="31"/>
      <c r="K3" s="31"/>
      <c r="L3" s="31"/>
    </row>
    <row r="4" ht="17.25" spans="1:12">
      <c r="A4" s="24"/>
      <c r="B4" s="24"/>
      <c r="C4" s="24"/>
      <c r="D4" s="25" t="s">
        <v>3</v>
      </c>
      <c r="E4" s="29" t="s">
        <v>4</v>
      </c>
      <c r="F4" s="30"/>
      <c r="G4" s="27"/>
      <c r="H4" s="28"/>
      <c r="I4" s="31"/>
      <c r="J4" s="31"/>
      <c r="K4" s="31"/>
      <c r="L4" s="31"/>
    </row>
    <row r="5" spans="1:12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</row>
    <row r="6" ht="25.5" spans="1:12">
      <c r="A6" s="32" t="s">
        <v>5</v>
      </c>
      <c r="B6" s="33" t="s">
        <v>6</v>
      </c>
      <c r="C6" s="33" t="s">
        <v>7</v>
      </c>
      <c r="D6" s="34" t="s">
        <v>8</v>
      </c>
      <c r="E6" s="34" t="s">
        <v>9</v>
      </c>
      <c r="F6" s="35" t="s">
        <v>10</v>
      </c>
      <c r="G6" s="36" t="s">
        <v>11</v>
      </c>
      <c r="H6" s="37" t="s">
        <v>12</v>
      </c>
      <c r="I6" s="36" t="s">
        <v>13</v>
      </c>
      <c r="J6" s="36" t="s">
        <v>14</v>
      </c>
      <c r="K6" s="36" t="s">
        <v>15</v>
      </c>
      <c r="L6" s="33" t="s">
        <v>16</v>
      </c>
    </row>
    <row r="7" ht="24.75" spans="1:12">
      <c r="A7" s="32" t="s">
        <v>17</v>
      </c>
      <c r="B7" s="33" t="s">
        <v>18</v>
      </c>
      <c r="C7" s="38" t="s">
        <v>19</v>
      </c>
      <c r="D7" s="36" t="s">
        <v>20</v>
      </c>
      <c r="E7" s="36" t="s">
        <v>21</v>
      </c>
      <c r="F7" s="35" t="s">
        <v>22</v>
      </c>
      <c r="G7" s="36" t="s">
        <v>23</v>
      </c>
      <c r="H7" s="37" t="s">
        <v>24</v>
      </c>
      <c r="I7" s="36" t="s">
        <v>25</v>
      </c>
      <c r="J7" s="36" t="s">
        <v>26</v>
      </c>
      <c r="K7" s="36" t="s">
        <v>27</v>
      </c>
      <c r="L7" s="33" t="s">
        <v>28</v>
      </c>
    </row>
    <row r="8" spans="1:12">
      <c r="A8" s="39" t="s">
        <v>29</v>
      </c>
      <c r="B8" s="40" t="s">
        <v>30</v>
      </c>
      <c r="C8" s="41" t="s">
        <v>31</v>
      </c>
      <c r="D8" s="42" t="s">
        <v>32</v>
      </c>
      <c r="E8" s="36" t="s">
        <v>33</v>
      </c>
      <c r="F8" s="43">
        <v>213</v>
      </c>
      <c r="G8" s="44">
        <f t="shared" ref="G8:G15" si="0">F8*0.05</f>
        <v>10.65</v>
      </c>
      <c r="H8" s="44">
        <f t="shared" ref="H8:H15" si="1">SUM(F8:G8)</f>
        <v>223.65</v>
      </c>
      <c r="I8" s="45" t="s">
        <v>34</v>
      </c>
      <c r="J8" s="46" t="s">
        <v>35</v>
      </c>
      <c r="K8" s="46" t="s">
        <v>36</v>
      </c>
      <c r="L8" s="33" t="s">
        <v>37</v>
      </c>
    </row>
    <row r="9" spans="1:12">
      <c r="A9" s="39"/>
      <c r="B9" s="40"/>
      <c r="C9" s="41"/>
      <c r="D9" s="42"/>
      <c r="E9" s="36" t="s">
        <v>38</v>
      </c>
      <c r="F9" s="43">
        <v>243</v>
      </c>
      <c r="G9" s="44">
        <f t="shared" si="0"/>
        <v>12.15</v>
      </c>
      <c r="H9" s="44">
        <f t="shared" si="1"/>
        <v>255.15</v>
      </c>
      <c r="I9" s="45"/>
      <c r="J9" s="46"/>
      <c r="K9" s="46"/>
      <c r="L9" s="33"/>
    </row>
    <row r="10" spans="1:12">
      <c r="A10" s="39"/>
      <c r="B10" s="40"/>
      <c r="C10" s="41"/>
      <c r="D10" s="42"/>
      <c r="E10" s="36" t="s">
        <v>39</v>
      </c>
      <c r="F10" s="43">
        <v>314</v>
      </c>
      <c r="G10" s="44">
        <f t="shared" si="0"/>
        <v>15.7</v>
      </c>
      <c r="H10" s="44">
        <f t="shared" si="1"/>
        <v>329.7</v>
      </c>
      <c r="I10" s="45"/>
      <c r="J10" s="46"/>
      <c r="K10" s="46"/>
      <c r="L10" s="33"/>
    </row>
    <row r="11" spans="1:12">
      <c r="A11" s="39"/>
      <c r="B11" s="40"/>
      <c r="C11" s="41"/>
      <c r="D11" s="42"/>
      <c r="E11" s="36" t="s">
        <v>40</v>
      </c>
      <c r="F11" s="43">
        <v>368</v>
      </c>
      <c r="G11" s="44">
        <f t="shared" si="0"/>
        <v>18.4</v>
      </c>
      <c r="H11" s="44">
        <f t="shared" si="1"/>
        <v>386.4</v>
      </c>
      <c r="I11" s="45"/>
      <c r="J11" s="46"/>
      <c r="K11" s="46"/>
      <c r="L11" s="33"/>
    </row>
    <row r="12" spans="1:12">
      <c r="A12" s="39"/>
      <c r="B12" s="40"/>
      <c r="C12" s="41"/>
      <c r="D12" s="42"/>
      <c r="E12" s="36" t="s">
        <v>41</v>
      </c>
      <c r="F12" s="43">
        <v>423</v>
      </c>
      <c r="G12" s="44">
        <f t="shared" si="0"/>
        <v>21.15</v>
      </c>
      <c r="H12" s="44">
        <f t="shared" si="1"/>
        <v>444.15</v>
      </c>
      <c r="I12" s="45"/>
      <c r="J12" s="46"/>
      <c r="K12" s="46"/>
      <c r="L12" s="33"/>
    </row>
    <row r="13" spans="1:12">
      <c r="A13" s="39"/>
      <c r="B13" s="40"/>
      <c r="C13" s="41"/>
      <c r="D13" s="42"/>
      <c r="E13" s="36" t="s">
        <v>42</v>
      </c>
      <c r="F13" s="43">
        <v>661</v>
      </c>
      <c r="G13" s="44">
        <f t="shared" si="0"/>
        <v>33.05</v>
      </c>
      <c r="H13" s="44">
        <f t="shared" si="1"/>
        <v>694.05</v>
      </c>
      <c r="I13" s="45"/>
      <c r="J13" s="46"/>
      <c r="K13" s="46"/>
      <c r="L13" s="33"/>
    </row>
    <row r="14" ht="22" customHeight="1" spans="1:12">
      <c r="A14" s="39"/>
      <c r="B14" s="40"/>
      <c r="C14" s="41"/>
      <c r="D14" s="42"/>
      <c r="E14" s="36" t="s">
        <v>43</v>
      </c>
      <c r="F14" s="43">
        <v>842</v>
      </c>
      <c r="G14" s="44">
        <f t="shared" si="0"/>
        <v>42.1</v>
      </c>
      <c r="H14" s="44">
        <f t="shared" si="1"/>
        <v>884.1</v>
      </c>
      <c r="I14" s="45"/>
      <c r="J14" s="46"/>
      <c r="K14" s="46"/>
      <c r="L14" s="33"/>
    </row>
    <row r="15" spans="1:12">
      <c r="A15" s="43" t="s">
        <v>44</v>
      </c>
      <c r="B15" s="39"/>
      <c r="C15" s="41"/>
      <c r="D15" s="43"/>
      <c r="E15" s="36"/>
      <c r="F15" s="43">
        <f>SUM(F8:F14)</f>
        <v>3064</v>
      </c>
      <c r="G15" s="44">
        <f t="shared" si="0"/>
        <v>153.2</v>
      </c>
      <c r="H15" s="44">
        <f t="shared" si="1"/>
        <v>3217.2</v>
      </c>
      <c r="I15" s="47"/>
      <c r="J15" s="47"/>
      <c r="K15" s="47"/>
      <c r="L15" s="48"/>
    </row>
  </sheetData>
  <mergeCells count="12">
    <mergeCell ref="A1:L1"/>
    <mergeCell ref="A2:L2"/>
    <mergeCell ref="E3:F3"/>
    <mergeCell ref="E4:F4"/>
    <mergeCell ref="A8:A14"/>
    <mergeCell ref="B8:B14"/>
    <mergeCell ref="C8:C14"/>
    <mergeCell ref="D8:D14"/>
    <mergeCell ref="I8:I14"/>
    <mergeCell ref="J8:J14"/>
    <mergeCell ref="K8:K14"/>
    <mergeCell ref="L8:L14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workbookViewId="0">
      <selection activeCell="E11" sqref="E11"/>
    </sheetView>
  </sheetViews>
  <sheetFormatPr defaultColWidth="9" defaultRowHeight="13.5" outlineLevelCol="2"/>
  <cols>
    <col min="1" max="3" width="26.125" style="1" customWidth="1"/>
    <col min="4" max="16384" width="9" style="1"/>
  </cols>
  <sheetData>
    <row r="1" s="1" customFormat="1" ht="75.75" spans="1:3">
      <c r="A1" s="2"/>
      <c r="B1" s="3"/>
      <c r="C1" s="4"/>
    </row>
    <row r="2" s="1" customFormat="1" ht="37" customHeight="1" spans="1:3">
      <c r="A2" s="5" t="s">
        <v>45</v>
      </c>
      <c r="B2" s="6"/>
      <c r="C2" s="7"/>
    </row>
    <row r="3" s="1" customFormat="1" ht="50" customHeight="1" spans="1:3">
      <c r="A3" s="5" t="s">
        <v>46</v>
      </c>
      <c r="B3" s="8" t="s">
        <v>47</v>
      </c>
      <c r="C3" s="9"/>
    </row>
    <row r="4" s="1" customFormat="1" ht="14.25" spans="1:3">
      <c r="A4" s="5" t="s">
        <v>48</v>
      </c>
      <c r="B4" s="10" t="s">
        <v>31</v>
      </c>
      <c r="C4" s="9"/>
    </row>
    <row r="5" s="1" customFormat="1" ht="59" customHeight="1" spans="1:3">
      <c r="A5" s="5" t="s">
        <v>49</v>
      </c>
      <c r="B5" s="11" t="s">
        <v>50</v>
      </c>
      <c r="C5" s="12" t="s">
        <v>51</v>
      </c>
    </row>
    <row r="6" s="1" customFormat="1" ht="14.25" spans="1:3">
      <c r="A6" s="5" t="s">
        <v>52</v>
      </c>
      <c r="B6" s="13" t="s">
        <v>53</v>
      </c>
      <c r="C6" s="14" t="s">
        <v>34</v>
      </c>
    </row>
    <row r="7" s="1" customFormat="1" ht="105" customHeight="1" spans="1:3">
      <c r="A7" s="5" t="s">
        <v>54</v>
      </c>
      <c r="B7" s="15"/>
      <c r="C7" s="16"/>
    </row>
    <row r="8" s="1" customFormat="1" ht="14.25" spans="1:3">
      <c r="A8" s="5" t="s">
        <v>55</v>
      </c>
      <c r="B8" s="5" t="s">
        <v>37</v>
      </c>
      <c r="C8" s="17" t="s">
        <v>56</v>
      </c>
    </row>
    <row r="9" s="1" customFormat="1" ht="14.25" spans="1:3">
      <c r="A9" s="5" t="s">
        <v>57</v>
      </c>
      <c r="B9" s="5" t="s">
        <v>58</v>
      </c>
      <c r="C9" s="18" t="s">
        <v>59</v>
      </c>
    </row>
    <row r="10" s="1" customFormat="1" ht="14.25" spans="1:3">
      <c r="A10" s="5" t="s">
        <v>60</v>
      </c>
      <c r="B10" s="5" t="s">
        <v>61</v>
      </c>
      <c r="C10" s="18"/>
    </row>
    <row r="11" s="1" customFormat="1" ht="14.25" spans="1:3">
      <c r="A11" s="5" t="s">
        <v>62</v>
      </c>
      <c r="B11" s="5"/>
      <c r="C11" s="19"/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2023-05-12T11:15:00Z</dcterms:created>
  <dcterms:modified xsi:type="dcterms:W3CDTF">2024-04-25T10:23:07Z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4C45D5E7E288487298E7C8FEEE829EE8_12</vt:lpwstr>
  </property>
</Properties>
</file>