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<sst xmlns="http://schemas.openxmlformats.org/spreadsheetml/2006/main" count="66" uniqueCount="64">
  <si>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</si>
  <si>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</si>
  <si>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</si>
  <si>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</si>
  <si>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SF1627565839127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</si>
  <si>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</si>
  <si>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</si>
  <si>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</si>
  <si>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</si>
  <si>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</si>
  <si>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</si>
  <si>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</si>
  <si>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</si>
  <si>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</si>
  <si>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</si>
  <si>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</si>
  <si>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</si>
  <si>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</si>
  <si>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</si>
  <si>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</si>
  <si>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</si>
  <si>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</si>
  <si>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</si>
  <si>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</si>
  <si>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</si>
  <si>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</si>
  <si>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</si>
  <si>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</si>
  <si>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</si>
  <si>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48826-25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</si>
  <si>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 WLZKBNG010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</si>
  <si>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4786-670</t>
  </si>
  <si>
    <t>500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</si>
  <si>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</si>
  <si>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</si>
  <si>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</si>
  <si>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</si>
  <si>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</si>
  <si>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</si>
  <si>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</si>
  <si>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</si>
  <si>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</si>
  <si>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</si>
  <si>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</si>
  <si>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</si>
  <si>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</si>
  <si>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</si>
  <si>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0"/>
      </rPr>
      <t xml:space="preserve">48826-25
</t>
    </r>
    <r>
      <rPr>
        <b/>
        <sz val="10"/>
        <color theme="1"/>
        <rFont val="宋体"/>
        <charset val="0"/>
      </rPr>
      <t>南美单</t>
    </r>
  </si>
  <si>
    <t>Style Code.(款号)</t>
  </si>
  <si>
    <r>
      <rPr>
        <b/>
        <sz val="10"/>
        <color rgb="FF000000"/>
        <rFont val="Calibri"/>
        <charset val="0"/>
      </rPr>
      <t>4786-670</t>
    </r>
    <r>
      <rPr>
        <b/>
        <sz val="10"/>
        <color rgb="FF000000"/>
        <rFont val="宋体"/>
        <charset val="0"/>
      </rPr>
      <t>中国产地</t>
    </r>
  </si>
  <si>
    <t>Product Code.(产品编号)</t>
  </si>
  <si>
    <t>主标 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</si>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</sst>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0"/>
    </font>
    <font>
      <b/>
      <sz val="10"/>
      <color rgb="FF000000"/>
      <name val="宋体"/>
      <charset val="0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3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133350</xdr:rowOff>
    </xdr:from>
    <xdr:to>
      <xdr:col>11</xdr:col>
      <xdr:colOff>238125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95250</xdr:rowOff>
    </xdr:from>
    <xdr:to>
      <xdr:col>1</xdr:col>
      <xdr:colOff>1343025</xdr:colOff>
      <xdr:row>6</xdr:row>
      <xdr:rowOff>1190625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273425"/>
          <a:ext cx="121920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33" sqref="F33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45407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205</v>
      </c>
      <c r="G8" s="44">
        <f t="shared" ref="G8:G15" si="0">F8*0.05</f>
        <v>10.25</v>
      </c>
      <c r="H8" s="44">
        <f t="shared" ref="H8:H15" si="1">SUM(F8:G8)</f>
        <v>215.25</v>
      </c>
      <c r="I8" s="45" t="s">
        <v>34</v>
      </c>
      <c r="J8" s="46" t="s">
        <v>35</v>
      </c>
      <c r="K8" s="46" t="s">
        <v>36</v>
      </c>
      <c r="L8" s="33" t="s">
        <v>37</v>
      </c>
    </row>
    <row r="9" spans="1:12">
      <c r="A9" s="39"/>
      <c r="B9" s="40"/>
      <c r="C9" s="41"/>
      <c r="D9" s="42"/>
      <c r="E9" s="36" t="s">
        <v>38</v>
      </c>
      <c r="F9" s="43">
        <v>330</v>
      </c>
      <c r="G9" s="44">
        <f t="shared" si="0"/>
        <v>16.5</v>
      </c>
      <c r="H9" s="44">
        <f t="shared" si="1"/>
        <v>346.5</v>
      </c>
      <c r="I9" s="45"/>
      <c r="J9" s="46"/>
      <c r="K9" s="46"/>
      <c r="L9" s="33"/>
    </row>
    <row r="10" spans="1:12">
      <c r="A10" s="39"/>
      <c r="B10" s="40"/>
      <c r="C10" s="41"/>
      <c r="D10" s="42"/>
      <c r="E10" s="36" t="s">
        <v>39</v>
      </c>
      <c r="F10" s="43">
        <v>385</v>
      </c>
      <c r="G10" s="44">
        <f t="shared" si="0"/>
        <v>19.25</v>
      </c>
      <c r="H10" s="44">
        <f t="shared" si="1"/>
        <v>404.25</v>
      </c>
      <c r="I10" s="45"/>
      <c r="J10" s="46"/>
      <c r="K10" s="46"/>
      <c r="L10" s="33"/>
    </row>
    <row r="11" spans="1:12">
      <c r="A11" s="39"/>
      <c r="B11" s="40"/>
      <c r="C11" s="41"/>
      <c r="D11" s="42"/>
      <c r="E11" s="36" t="s">
        <v>40</v>
      </c>
      <c r="F11" s="43">
        <v>364</v>
      </c>
      <c r="G11" s="44">
        <f t="shared" si="0"/>
        <v>18.2</v>
      </c>
      <c r="H11" s="44">
        <f t="shared" si="1"/>
        <v>382.2</v>
      </c>
      <c r="I11" s="45"/>
      <c r="J11" s="46"/>
      <c r="K11" s="46"/>
      <c r="L11" s="33"/>
    </row>
    <row r="12" spans="1:12">
      <c r="A12" s="39"/>
      <c r="B12" s="40"/>
      <c r="C12" s="41"/>
      <c r="D12" s="42"/>
      <c r="E12" s="36" t="s">
        <v>41</v>
      </c>
      <c r="F12" s="43">
        <v>447</v>
      </c>
      <c r="G12" s="44">
        <f t="shared" si="0"/>
        <v>22.35</v>
      </c>
      <c r="H12" s="44">
        <f t="shared" si="1"/>
        <v>469.35</v>
      </c>
      <c r="I12" s="45"/>
      <c r="J12" s="46"/>
      <c r="K12" s="46"/>
      <c r="L12" s="33"/>
    </row>
    <row r="13" spans="1:12">
      <c r="A13" s="39"/>
      <c r="B13" s="40"/>
      <c r="C13" s="41"/>
      <c r="D13" s="42"/>
      <c r="E13" s="36" t="s">
        <v>42</v>
      </c>
      <c r="F13" s="43">
        <v>475</v>
      </c>
      <c r="G13" s="44">
        <f t="shared" si="0"/>
        <v>23.75</v>
      </c>
      <c r="H13" s="44">
        <f t="shared" si="1"/>
        <v>498.75</v>
      </c>
      <c r="I13" s="45"/>
      <c r="J13" s="46"/>
      <c r="K13" s="46"/>
      <c r="L13" s="33"/>
    </row>
    <row r="14" ht="22" customHeight="1" spans="1:12">
      <c r="A14" s="39"/>
      <c r="B14" s="40"/>
      <c r="C14" s="41"/>
      <c r="D14" s="42"/>
      <c r="E14" s="36" t="s">
        <v>43</v>
      </c>
      <c r="F14" s="43">
        <v>654</v>
      </c>
      <c r="G14" s="44">
        <f t="shared" si="0"/>
        <v>32.7</v>
      </c>
      <c r="H14" s="44">
        <f t="shared" si="1"/>
        <v>686.7</v>
      </c>
      <c r="I14" s="45"/>
      <c r="J14" s="46"/>
      <c r="K14" s="46"/>
      <c r="L14" s="33"/>
    </row>
    <row r="15" spans="1:12">
      <c r="A15" s="43" t="s">
        <v>44</v>
      </c>
      <c r="B15" s="39"/>
      <c r="C15" s="41"/>
      <c r="D15" s="43"/>
      <c r="E15" s="36"/>
      <c r="F15" s="43">
        <f>SUM(F8:F14)</f>
        <v>2860</v>
      </c>
      <c r="G15" s="44">
        <f t="shared" si="0"/>
        <v>143</v>
      </c>
      <c r="H15" s="44">
        <f t="shared" si="1"/>
        <v>3003</v>
      </c>
      <c r="I15" s="47"/>
      <c r="J15" s="47"/>
      <c r="K15" s="47"/>
      <c r="L15" s="4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4" sqref="B4"/>
    </sheetView>
  </sheetViews>
  <sheetFormatPr defaultColWidth="9" defaultRowHeight="13.5" outlineLevelCol="2"/>
  <cols>
    <col min="1" max="3" width="26.1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7" customHeight="1" spans="1:3">
      <c r="A2" s="5" t="s">
        <v>45</v>
      </c>
      <c r="B2" s="6"/>
      <c r="C2" s="7"/>
    </row>
    <row r="3" s="1" customFormat="1" ht="50" customHeight="1" spans="1:3">
      <c r="A3" s="5" t="s">
        <v>46</v>
      </c>
      <c r="B3" s="8" t="s">
        <v>47</v>
      </c>
      <c r="C3" s="9"/>
    </row>
    <row r="4" s="1" customFormat="1" ht="14.25" spans="1:3">
      <c r="A4" s="5" t="s">
        <v>48</v>
      </c>
      <c r="B4" s="10" t="s">
        <v>49</v>
      </c>
      <c r="C4" s="9"/>
    </row>
    <row r="5" s="1" customFormat="1" ht="59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05" customHeight="1" spans="1:3">
      <c r="A7" s="5" t="s">
        <v>55</v>
      </c>
      <c r="B7" s="15"/>
      <c r="C7" s="16"/>
    </row>
    <row r="8" s="1" customFormat="1" ht="14.25" spans="1:3">
      <c r="A8" s="5" t="s">
        <v>56</v>
      </c>
      <c r="B8" s="5" t="s">
        <v>37</v>
      </c>
      <c r="C8" s="17" t="s">
        <v>57</v>
      </c>
    </row>
    <row r="9" s="1" customFormat="1" ht="14.25" spans="1:3">
      <c r="A9" s="5" t="s">
        <v>58</v>
      </c>
      <c r="B9" s="5" t="s">
        <v>59</v>
      </c>
      <c r="C9" s="18" t="s">
        <v>60</v>
      </c>
    </row>
    <row r="10" s="1" customFormat="1" ht="14.25" spans="1:3">
      <c r="A10" s="5" t="s">
        <v>61</v>
      </c>
      <c r="B10" s="5" t="s">
        <v>62</v>
      </c>
      <c r="C10" s="18"/>
    </row>
    <row r="11" s="1" customFormat="1" ht="14.25" spans="1:3">
      <c r="A11" s="5" t="s">
        <v>63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2024-04-25T10:27:02Z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6A8DE78BC3EC4D8BAA78AA3D4DB065FE_12</vt:lpwstr>
  </property>
</Properties>
</file>