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价格贴!$A$1:$L$18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H8"/>
  <c r="G8"/>
  <c r="F18"/>
</calcChain>
</file>

<file path=xl/sharedStrings.xml><?xml version="1.0" encoding="utf-8"?>
<sst xmlns="http://schemas.openxmlformats.org/spreadsheetml/2006/main" count="52" uniqueCount="34">
  <si>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</si>
  <si>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</si>
  <si>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</si>
  <si>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</si>
  <si>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</si>
  <si>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</si>
  <si>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</si>
  <si>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</si>
  <si>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</si>
  <si>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</si>
  <si>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</si>
  <si>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</si>
  <si>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</si>
  <si>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</si>
  <si>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</si>
  <si>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</si>
  <si>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</si>
  <si>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</si>
  <si>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</si>
  <si>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</si>
  <si>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</si>
  <si>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</si>
  <si>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</si>
  <si>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</si>
  <si>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</si>
  <si>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</si>
  <si>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</si>
  <si>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</si>
  <si>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</si>
  <si>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1528225137868</t>
  </si>
  <si>
    <t>C9465AX</t>
  </si>
  <si>
    <t>BN495 - BROWN</t>
  </si>
  <si>
    <t xml:space="preserve">P24040490   //S24040339        </t>
    <phoneticPr fontId="19" type="noConversion"/>
  </si>
  <si>
    <t>100*135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</si>
</sst>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 wrapText="1"/>
    </xf>
    <xf numFmtId="176" fontId="2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zoomScale="85" zoomScaleNormal="85" workbookViewId="0">
      <selection sqref="A1:L18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20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8">
        <v>45408</v>
      </c>
      <c r="F3" s="29"/>
      <c r="G3" s="21" t="s">
        <v>26</v>
      </c>
      <c r="H3" s="22"/>
      <c r="I3" s="22"/>
      <c r="J3" s="22"/>
      <c r="K3" s="22"/>
      <c r="L3" s="23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27" t="s">
        <v>1</v>
      </c>
      <c r="D4" s="27"/>
      <c r="E4" s="30" t="s">
        <v>29</v>
      </c>
      <c r="F4" s="31"/>
      <c r="G4" s="24"/>
      <c r="H4" s="25"/>
      <c r="I4" s="25"/>
      <c r="J4" s="25"/>
      <c r="K4" s="25"/>
      <c r="L4" s="26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32" t="s">
        <v>32</v>
      </c>
      <c r="B8" s="33" t="s">
        <v>33</v>
      </c>
      <c r="C8" s="34" t="s">
        <v>30</v>
      </c>
      <c r="D8" s="34">
        <v>1342347</v>
      </c>
      <c r="E8" s="35" t="s">
        <v>31</v>
      </c>
      <c r="F8" s="36">
        <v>370.8</v>
      </c>
      <c r="G8" s="40">
        <f>F8*0.03</f>
        <v>11.124000000000001</v>
      </c>
      <c r="H8" s="40">
        <f>SUM(F8:G8)</f>
        <v>381.92400000000004</v>
      </c>
      <c r="I8" s="38"/>
      <c r="J8" s="37"/>
      <c r="K8" s="37"/>
      <c r="L8" s="37"/>
    </row>
    <row r="9" spans="1:18">
      <c r="A9" s="32"/>
      <c r="B9" s="33"/>
      <c r="C9" s="34" t="s">
        <v>30</v>
      </c>
      <c r="D9" s="34">
        <v>1342349</v>
      </c>
      <c r="E9" s="35" t="s">
        <v>31</v>
      </c>
      <c r="F9" s="36">
        <v>92.7</v>
      </c>
      <c r="G9" s="40">
        <f t="shared" ref="G9:G17" si="0">F9*0.03</f>
        <v>2.7810000000000001</v>
      </c>
      <c r="H9" s="40">
        <f t="shared" ref="H9:H17" si="1">SUM(F9:G9)</f>
        <v>95.481000000000009</v>
      </c>
      <c r="I9" s="38"/>
      <c r="J9" s="37"/>
      <c r="K9" s="37"/>
      <c r="L9" s="37"/>
    </row>
    <row r="10" spans="1:18">
      <c r="A10" s="32"/>
      <c r="B10" s="33"/>
      <c r="C10" s="34" t="s">
        <v>30</v>
      </c>
      <c r="D10" s="34">
        <v>1342349</v>
      </c>
      <c r="E10" s="35" t="s">
        <v>31</v>
      </c>
      <c r="F10" s="36">
        <v>97.85</v>
      </c>
      <c r="G10" s="40">
        <f t="shared" si="0"/>
        <v>2.9354999999999998</v>
      </c>
      <c r="H10" s="40">
        <f t="shared" si="1"/>
        <v>100.7855</v>
      </c>
      <c r="I10" s="38"/>
      <c r="J10" s="37"/>
      <c r="K10" s="37"/>
      <c r="L10" s="37"/>
    </row>
    <row r="11" spans="1:18">
      <c r="A11" s="32"/>
      <c r="B11" s="33"/>
      <c r="C11" s="34" t="s">
        <v>30</v>
      </c>
      <c r="D11" s="34">
        <v>1342349</v>
      </c>
      <c r="E11" s="35" t="s">
        <v>31</v>
      </c>
      <c r="F11" s="36">
        <v>103</v>
      </c>
      <c r="G11" s="40">
        <f t="shared" si="0"/>
        <v>3.09</v>
      </c>
      <c r="H11" s="40">
        <f t="shared" si="1"/>
        <v>106.09</v>
      </c>
      <c r="I11" s="38"/>
      <c r="J11" s="37"/>
      <c r="K11" s="37"/>
      <c r="L11" s="37"/>
    </row>
    <row r="12" spans="1:18">
      <c r="A12" s="32"/>
      <c r="B12" s="33"/>
      <c r="C12" s="34" t="s">
        <v>30</v>
      </c>
      <c r="D12" s="34">
        <v>1342349</v>
      </c>
      <c r="E12" s="35" t="s">
        <v>31</v>
      </c>
      <c r="F12" s="36">
        <v>56.65</v>
      </c>
      <c r="G12" s="40">
        <f t="shared" si="0"/>
        <v>1.6994999999999998</v>
      </c>
      <c r="H12" s="40">
        <f t="shared" si="1"/>
        <v>58.349499999999999</v>
      </c>
      <c r="I12" s="38"/>
      <c r="J12" s="37"/>
      <c r="K12" s="37"/>
      <c r="L12" s="37"/>
    </row>
    <row r="13" spans="1:18">
      <c r="A13" s="32"/>
      <c r="B13" s="33"/>
      <c r="C13" s="34" t="s">
        <v>30</v>
      </c>
      <c r="D13" s="34">
        <v>1342357</v>
      </c>
      <c r="E13" s="35" t="s">
        <v>31</v>
      </c>
      <c r="F13" s="36">
        <v>18.54</v>
      </c>
      <c r="G13" s="40">
        <f t="shared" si="0"/>
        <v>0.55619999999999992</v>
      </c>
      <c r="H13" s="40">
        <f t="shared" si="1"/>
        <v>19.0962</v>
      </c>
      <c r="I13" s="38"/>
      <c r="J13" s="37"/>
      <c r="K13" s="37"/>
      <c r="L13" s="37"/>
    </row>
    <row r="14" spans="1:18">
      <c r="A14" s="32"/>
      <c r="B14" s="33"/>
      <c r="C14" s="34" t="s">
        <v>30</v>
      </c>
      <c r="D14" s="34">
        <v>1342358</v>
      </c>
      <c r="E14" s="35" t="s">
        <v>31</v>
      </c>
      <c r="F14" s="36">
        <v>56.65</v>
      </c>
      <c r="G14" s="40">
        <f t="shared" si="0"/>
        <v>1.6994999999999998</v>
      </c>
      <c r="H14" s="40">
        <f t="shared" si="1"/>
        <v>58.349499999999999</v>
      </c>
      <c r="I14" s="38"/>
      <c r="J14" s="37"/>
      <c r="K14" s="37"/>
      <c r="L14" s="37"/>
    </row>
    <row r="15" spans="1:18">
      <c r="A15" s="32"/>
      <c r="B15" s="33"/>
      <c r="C15" s="34" t="s">
        <v>30</v>
      </c>
      <c r="D15" s="34">
        <v>1342359</v>
      </c>
      <c r="E15" s="35" t="s">
        <v>31</v>
      </c>
      <c r="F15" s="36">
        <v>14.42</v>
      </c>
      <c r="G15" s="40">
        <f t="shared" si="0"/>
        <v>0.43259999999999998</v>
      </c>
      <c r="H15" s="40">
        <f t="shared" si="1"/>
        <v>14.852600000000001</v>
      </c>
      <c r="I15" s="38"/>
      <c r="J15" s="37"/>
      <c r="K15" s="37"/>
      <c r="L15" s="37"/>
    </row>
    <row r="16" spans="1:18">
      <c r="A16" s="32"/>
      <c r="B16" s="33"/>
      <c r="C16" s="34" t="s">
        <v>30</v>
      </c>
      <c r="D16" s="34">
        <v>1342360</v>
      </c>
      <c r="E16" s="35" t="s">
        <v>31</v>
      </c>
      <c r="F16" s="36">
        <v>36.049999999999997</v>
      </c>
      <c r="G16" s="40">
        <f t="shared" si="0"/>
        <v>1.0814999999999999</v>
      </c>
      <c r="H16" s="40">
        <f t="shared" si="1"/>
        <v>37.131499999999996</v>
      </c>
      <c r="I16" s="38"/>
      <c r="J16" s="37"/>
      <c r="K16" s="37"/>
      <c r="L16" s="37"/>
    </row>
    <row r="17" spans="1:12">
      <c r="A17" s="32"/>
      <c r="B17" s="33"/>
      <c r="C17" s="34" t="s">
        <v>30</v>
      </c>
      <c r="D17" s="34">
        <v>1342361</v>
      </c>
      <c r="E17" s="35" t="s">
        <v>31</v>
      </c>
      <c r="F17" s="36">
        <v>15.45</v>
      </c>
      <c r="G17" s="40">
        <f t="shared" si="0"/>
        <v>0.46349999999999997</v>
      </c>
      <c r="H17" s="40">
        <f t="shared" si="1"/>
        <v>15.913499999999999</v>
      </c>
      <c r="I17" s="38"/>
      <c r="J17" s="37"/>
      <c r="K17" s="37"/>
      <c r="L17" s="37"/>
    </row>
    <row r="18" spans="1:12">
      <c r="F18" s="39">
        <f>SUM(F8:F17)</f>
        <v>862.1099999999999</v>
      </c>
    </row>
  </sheetData>
  <mergeCells count="8">
    <mergeCell ref="A1:L1"/>
    <mergeCell ref="A2:L2"/>
    <mergeCell ref="E3:F3"/>
    <mergeCell ref="G3:L4"/>
    <mergeCell ref="E4:F4"/>
    <mergeCell ref="C4:D4"/>
    <mergeCell ref="A8:A17"/>
    <mergeCell ref="B8:B17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2024-04-24T06:26:43Z</cp:lastPrinted>
  <dcterms:created xsi:type="dcterms:W3CDTF">2017-02-25T05:34:00Z</dcterms:created>
  <dcterms:modified xsi:type="dcterms:W3CDTF">2024-04-24T06:31:22Z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