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价格贴!$A$1:$L$30</definedName>
  </definedNames>
  <calcPr calcId="124519"/>
</workbook>
</file>

<file path=xl/calcChain.xml><?xml version="1.0" encoding="utf-8"?>
<calcChain xmlns="http://schemas.openxmlformats.org/spreadsheetml/2006/main">
  <c r="F30" i="7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H8"/>
  <c r="G8"/>
</calcChain>
</file>

<file path=xl/sharedStrings.xml><?xml version="1.0" encoding="utf-8"?>
<sst xmlns="http://schemas.openxmlformats.org/spreadsheetml/2006/main" count="76" uniqueCount="34">
  <si>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</si>
  <si>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</si>
  <si>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</si>
  <si>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</si>
  <si>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</si>
  <si>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</si>
  <si>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</si>
  <si>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</si>
  <si>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</si>
  <si>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</si>
  <si>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</si>
  <si>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</si>
  <si>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</si>
  <si>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</si>
  <si>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</si>
  <si>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</si>
  <si>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</si>
  <si>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</si>
  <si>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</si>
  <si>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</si>
  <si>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</si>
  <si>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</si>
  <si>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</si>
  <si>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</si>
  <si>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</si>
  <si>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</si>
  <si>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</si>
  <si>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100*135</t>
    <phoneticPr fontId="19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</si>
  <si>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</si>
  <si>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</si>
  <si>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SF 1528225137868</t>
  </si>
  <si>
    <t xml:space="preserve">P24040437  //S24040314         </t>
    <phoneticPr fontId="19" type="noConversion"/>
  </si>
  <si>
    <t>C5975A8</t>
  </si>
  <si>
    <t>GN1214 0 DARK GREEN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</si>
</sst>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8"/>
      <name val="Calibri"/>
      <family val="2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78" fontId="29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zoomScale="85" zoomScaleNormal="85" workbookViewId="0">
      <selection activeCell="R25" sqref="R25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5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4"/>
      <c r="N1" s="4"/>
      <c r="O1" s="4"/>
      <c r="P1" s="4"/>
      <c r="Q1" s="4"/>
      <c r="R1" s="4"/>
    </row>
    <row r="2" spans="1:18">
      <c r="A2" s="27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8">
        <v>45408</v>
      </c>
      <c r="F3" s="29"/>
      <c r="G3" s="30" t="s">
        <v>26</v>
      </c>
      <c r="H3" s="31"/>
      <c r="I3" s="31"/>
      <c r="J3" s="31"/>
      <c r="K3" s="31"/>
      <c r="L3" s="32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8" t="s">
        <v>1</v>
      </c>
      <c r="D4" s="38"/>
      <c r="E4" s="36" t="s">
        <v>30</v>
      </c>
      <c r="F4" s="37"/>
      <c r="G4" s="33"/>
      <c r="H4" s="34"/>
      <c r="I4" s="34"/>
      <c r="J4" s="34"/>
      <c r="K4" s="34"/>
      <c r="L4" s="35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5" customHeight="1">
      <c r="A8" s="39" t="s">
        <v>31</v>
      </c>
      <c r="B8" s="39" t="s">
        <v>27</v>
      </c>
      <c r="C8" s="21" t="s">
        <v>32</v>
      </c>
      <c r="D8" s="21">
        <v>1313096</v>
      </c>
      <c r="E8" s="22" t="s">
        <v>33</v>
      </c>
      <c r="F8" s="23">
        <v>226.6</v>
      </c>
      <c r="G8" s="24">
        <f>F8*0.03</f>
        <v>6.7979999999999992</v>
      </c>
      <c r="H8" s="24">
        <f>SUM(F8:G8)</f>
        <v>233.398</v>
      </c>
      <c r="I8" s="19"/>
      <c r="J8" s="18"/>
      <c r="K8" s="18"/>
      <c r="L8" s="18"/>
    </row>
    <row r="9" spans="1:18" ht="15" customHeight="1">
      <c r="A9" s="39"/>
      <c r="B9" s="39"/>
      <c r="C9" s="21" t="s">
        <v>32</v>
      </c>
      <c r="D9" s="21">
        <v>1313230</v>
      </c>
      <c r="E9" s="22" t="s">
        <v>33</v>
      </c>
      <c r="F9" s="23">
        <v>20.6</v>
      </c>
      <c r="G9" s="24">
        <f t="shared" ref="G9:G29" si="0">F9*0.03</f>
        <v>0.61799999999999999</v>
      </c>
      <c r="H9" s="24">
        <f t="shared" ref="H9:H29" si="1">SUM(F9:G9)</f>
        <v>21.218</v>
      </c>
      <c r="I9" s="19"/>
      <c r="J9" s="18"/>
      <c r="K9" s="18"/>
      <c r="L9" s="18"/>
    </row>
    <row r="10" spans="1:18" ht="15" customHeight="1">
      <c r="A10" s="39"/>
      <c r="B10" s="39"/>
      <c r="C10" s="21" t="s">
        <v>32</v>
      </c>
      <c r="D10" s="21">
        <v>1313231</v>
      </c>
      <c r="E10" s="22" t="s">
        <v>33</v>
      </c>
      <c r="F10" s="23">
        <v>22.66</v>
      </c>
      <c r="G10" s="24">
        <f t="shared" si="0"/>
        <v>0.67979999999999996</v>
      </c>
      <c r="H10" s="24">
        <f t="shared" si="1"/>
        <v>23.3398</v>
      </c>
      <c r="I10" s="19"/>
      <c r="J10" s="18"/>
      <c r="K10" s="18"/>
      <c r="L10" s="18"/>
    </row>
    <row r="11" spans="1:18" ht="15" customHeight="1">
      <c r="A11" s="39"/>
      <c r="B11" s="39"/>
      <c r="C11" s="21" t="s">
        <v>32</v>
      </c>
      <c r="D11" s="21">
        <v>1313235</v>
      </c>
      <c r="E11" s="22" t="s">
        <v>33</v>
      </c>
      <c r="F11" s="23">
        <v>6.18</v>
      </c>
      <c r="G11" s="24">
        <f t="shared" si="0"/>
        <v>0.18539999999999998</v>
      </c>
      <c r="H11" s="24">
        <f t="shared" si="1"/>
        <v>6.3653999999999993</v>
      </c>
      <c r="I11" s="19"/>
      <c r="J11" s="18"/>
      <c r="K11" s="18"/>
      <c r="L11" s="18"/>
    </row>
    <row r="12" spans="1:18" ht="15" customHeight="1">
      <c r="A12" s="39"/>
      <c r="B12" s="39"/>
      <c r="C12" s="21" t="s">
        <v>32</v>
      </c>
      <c r="D12" s="21">
        <v>1313232</v>
      </c>
      <c r="E12" s="22" t="s">
        <v>33</v>
      </c>
      <c r="F12" s="23">
        <v>10.3</v>
      </c>
      <c r="G12" s="24">
        <f t="shared" si="0"/>
        <v>0.309</v>
      </c>
      <c r="H12" s="24">
        <f t="shared" si="1"/>
        <v>10.609</v>
      </c>
      <c r="I12" s="19"/>
      <c r="J12" s="18"/>
      <c r="K12" s="18"/>
      <c r="L12" s="18"/>
    </row>
    <row r="13" spans="1:18" ht="15" customHeight="1">
      <c r="A13" s="39"/>
      <c r="B13" s="39"/>
      <c r="C13" s="21" t="s">
        <v>32</v>
      </c>
      <c r="D13" s="21">
        <v>1313233</v>
      </c>
      <c r="E13" s="22" t="s">
        <v>33</v>
      </c>
      <c r="F13" s="23">
        <v>20.6</v>
      </c>
      <c r="G13" s="24">
        <f t="shared" si="0"/>
        <v>0.61799999999999999</v>
      </c>
      <c r="H13" s="24">
        <f t="shared" si="1"/>
        <v>21.218</v>
      </c>
      <c r="I13" s="19"/>
      <c r="J13" s="18"/>
      <c r="K13" s="18"/>
      <c r="L13" s="18"/>
    </row>
    <row r="14" spans="1:18" ht="15" customHeight="1">
      <c r="A14" s="39"/>
      <c r="B14" s="39"/>
      <c r="C14" s="21" t="s">
        <v>32</v>
      </c>
      <c r="D14" s="21">
        <v>1313238</v>
      </c>
      <c r="E14" s="22" t="s">
        <v>33</v>
      </c>
      <c r="F14" s="23">
        <v>6.18</v>
      </c>
      <c r="G14" s="24">
        <f t="shared" si="0"/>
        <v>0.18539999999999998</v>
      </c>
      <c r="H14" s="24">
        <f t="shared" si="1"/>
        <v>6.3653999999999993</v>
      </c>
      <c r="I14" s="19"/>
      <c r="J14" s="18"/>
      <c r="K14" s="18"/>
      <c r="L14" s="18"/>
    </row>
    <row r="15" spans="1:18" ht="15" customHeight="1">
      <c r="A15" s="39"/>
      <c r="B15" s="39"/>
      <c r="C15" s="21" t="s">
        <v>32</v>
      </c>
      <c r="D15" s="21">
        <v>1313239</v>
      </c>
      <c r="E15" s="22" t="s">
        <v>33</v>
      </c>
      <c r="F15" s="23">
        <v>5.15</v>
      </c>
      <c r="G15" s="24">
        <f t="shared" si="0"/>
        <v>0.1545</v>
      </c>
      <c r="H15" s="24">
        <f t="shared" si="1"/>
        <v>5.3045</v>
      </c>
      <c r="I15" s="19"/>
      <c r="J15" s="18"/>
      <c r="K15" s="18"/>
      <c r="L15" s="18"/>
    </row>
    <row r="16" spans="1:18" ht="15" customHeight="1">
      <c r="A16" s="39"/>
      <c r="B16" s="39"/>
      <c r="C16" s="21" t="s">
        <v>32</v>
      </c>
      <c r="D16" s="21">
        <v>1313236</v>
      </c>
      <c r="E16" s="22" t="s">
        <v>33</v>
      </c>
      <c r="F16" s="23">
        <v>3.09</v>
      </c>
      <c r="G16" s="24">
        <f t="shared" si="0"/>
        <v>9.2699999999999991E-2</v>
      </c>
      <c r="H16" s="24">
        <f t="shared" si="1"/>
        <v>3.1826999999999996</v>
      </c>
      <c r="I16" s="19"/>
      <c r="J16" s="18"/>
      <c r="K16" s="18"/>
      <c r="L16" s="18"/>
    </row>
    <row r="17" spans="1:12" ht="15" customHeight="1">
      <c r="A17" s="39"/>
      <c r="B17" s="39"/>
      <c r="C17" s="21" t="s">
        <v>32</v>
      </c>
      <c r="D17" s="21">
        <v>1313246</v>
      </c>
      <c r="E17" s="22" t="s">
        <v>33</v>
      </c>
      <c r="F17" s="23">
        <v>5.15</v>
      </c>
      <c r="G17" s="24">
        <f t="shared" si="0"/>
        <v>0.1545</v>
      </c>
      <c r="H17" s="24">
        <f t="shared" si="1"/>
        <v>5.3045</v>
      </c>
      <c r="I17" s="19"/>
      <c r="J17" s="18"/>
      <c r="K17" s="18"/>
      <c r="L17" s="18"/>
    </row>
    <row r="18" spans="1:12" ht="15" customHeight="1">
      <c r="A18" s="39"/>
      <c r="B18" s="39"/>
      <c r="C18" s="21" t="s">
        <v>32</v>
      </c>
      <c r="D18" s="21">
        <v>1313240</v>
      </c>
      <c r="E18" s="22" t="s">
        <v>33</v>
      </c>
      <c r="F18" s="23">
        <v>2.06</v>
      </c>
      <c r="G18" s="24">
        <f t="shared" si="0"/>
        <v>6.1800000000000001E-2</v>
      </c>
      <c r="H18" s="24">
        <f t="shared" si="1"/>
        <v>2.1217999999999999</v>
      </c>
      <c r="I18" s="19"/>
      <c r="J18" s="18"/>
      <c r="K18" s="18"/>
      <c r="L18" s="18"/>
    </row>
    <row r="19" spans="1:12" ht="15" customHeight="1">
      <c r="A19" s="39"/>
      <c r="B19" s="39"/>
      <c r="C19" s="21" t="s">
        <v>32</v>
      </c>
      <c r="D19" s="21">
        <v>1313241</v>
      </c>
      <c r="E19" s="22" t="s">
        <v>33</v>
      </c>
      <c r="F19" s="23">
        <v>4.12</v>
      </c>
      <c r="G19" s="24">
        <f t="shared" si="0"/>
        <v>0.1236</v>
      </c>
      <c r="H19" s="24">
        <f t="shared" si="1"/>
        <v>4.2435999999999998</v>
      </c>
      <c r="I19" s="19"/>
      <c r="J19" s="18"/>
      <c r="K19" s="18"/>
      <c r="L19" s="18"/>
    </row>
    <row r="20" spans="1:12" ht="15" customHeight="1">
      <c r="A20" s="39"/>
      <c r="B20" s="39"/>
      <c r="C20" s="21" t="s">
        <v>32</v>
      </c>
      <c r="D20" s="21">
        <v>1313242</v>
      </c>
      <c r="E20" s="22" t="s">
        <v>33</v>
      </c>
      <c r="F20" s="23">
        <v>5.15</v>
      </c>
      <c r="G20" s="24">
        <f t="shared" si="0"/>
        <v>0.1545</v>
      </c>
      <c r="H20" s="24">
        <f t="shared" si="1"/>
        <v>5.3045</v>
      </c>
      <c r="I20" s="19"/>
      <c r="J20" s="18"/>
      <c r="K20" s="18"/>
      <c r="L20" s="18"/>
    </row>
    <row r="21" spans="1:12" ht="15" customHeight="1">
      <c r="A21" s="39"/>
      <c r="B21" s="39"/>
      <c r="C21" s="21" t="s">
        <v>32</v>
      </c>
      <c r="D21" s="21">
        <v>1313234</v>
      </c>
      <c r="E21" s="22" t="s">
        <v>33</v>
      </c>
      <c r="F21" s="23">
        <v>10.3</v>
      </c>
      <c r="G21" s="24">
        <f t="shared" si="0"/>
        <v>0.309</v>
      </c>
      <c r="H21" s="24">
        <f t="shared" si="1"/>
        <v>10.609</v>
      </c>
      <c r="I21" s="19"/>
      <c r="J21" s="18"/>
      <c r="K21" s="18"/>
      <c r="L21" s="18"/>
    </row>
    <row r="22" spans="1:12" ht="15" customHeight="1">
      <c r="A22" s="39"/>
      <c r="B22" s="39"/>
      <c r="C22" s="21" t="s">
        <v>32</v>
      </c>
      <c r="D22" s="21">
        <v>1313244</v>
      </c>
      <c r="E22" s="22" t="s">
        <v>33</v>
      </c>
      <c r="F22" s="23">
        <v>30.9</v>
      </c>
      <c r="G22" s="24">
        <f t="shared" si="0"/>
        <v>0.92699999999999994</v>
      </c>
      <c r="H22" s="24">
        <f t="shared" si="1"/>
        <v>31.826999999999998</v>
      </c>
      <c r="I22" s="19"/>
      <c r="J22" s="18"/>
      <c r="K22" s="18"/>
      <c r="L22" s="18"/>
    </row>
    <row r="23" spans="1:12" ht="15" customHeight="1">
      <c r="A23" s="39"/>
      <c r="B23" s="39"/>
      <c r="C23" s="21" t="s">
        <v>32</v>
      </c>
      <c r="D23" s="21">
        <v>1313237</v>
      </c>
      <c r="E23" s="22" t="s">
        <v>33</v>
      </c>
      <c r="F23" s="23">
        <v>2.06</v>
      </c>
      <c r="G23" s="24">
        <f t="shared" si="0"/>
        <v>6.1800000000000001E-2</v>
      </c>
      <c r="H23" s="24">
        <f t="shared" si="1"/>
        <v>2.1217999999999999</v>
      </c>
      <c r="I23" s="19"/>
      <c r="J23" s="18"/>
      <c r="K23" s="18"/>
      <c r="L23" s="18"/>
    </row>
    <row r="24" spans="1:12" ht="15" customHeight="1">
      <c r="A24" s="39"/>
      <c r="B24" s="39"/>
      <c r="C24" s="21" t="s">
        <v>32</v>
      </c>
      <c r="D24" s="21">
        <v>1313097</v>
      </c>
      <c r="E24" s="22" t="s">
        <v>33</v>
      </c>
      <c r="F24" s="23">
        <v>30.9</v>
      </c>
      <c r="G24" s="24">
        <f t="shared" si="0"/>
        <v>0.92699999999999994</v>
      </c>
      <c r="H24" s="24">
        <f t="shared" si="1"/>
        <v>31.826999999999998</v>
      </c>
      <c r="I24" s="19"/>
      <c r="J24" s="18"/>
      <c r="K24" s="18"/>
      <c r="L24" s="18"/>
    </row>
    <row r="25" spans="1:12" ht="15" customHeight="1">
      <c r="A25" s="39"/>
      <c r="B25" s="39"/>
      <c r="C25" s="21" t="s">
        <v>32</v>
      </c>
      <c r="D25" s="21">
        <v>1313097</v>
      </c>
      <c r="E25" s="22" t="s">
        <v>33</v>
      </c>
      <c r="F25" s="23">
        <v>15.45</v>
      </c>
      <c r="G25" s="24">
        <f t="shared" si="0"/>
        <v>0.46349999999999997</v>
      </c>
      <c r="H25" s="24">
        <f t="shared" si="1"/>
        <v>15.913499999999999</v>
      </c>
      <c r="I25" s="19"/>
      <c r="J25" s="18"/>
      <c r="K25" s="18"/>
      <c r="L25" s="18"/>
    </row>
    <row r="26" spans="1:12" ht="15" customHeight="1">
      <c r="A26" s="39"/>
      <c r="B26" s="39"/>
      <c r="C26" s="21" t="s">
        <v>32</v>
      </c>
      <c r="D26" s="21">
        <v>1313097</v>
      </c>
      <c r="E26" s="22" t="s">
        <v>33</v>
      </c>
      <c r="F26" s="23">
        <v>30.9</v>
      </c>
      <c r="G26" s="24">
        <f t="shared" si="0"/>
        <v>0.92699999999999994</v>
      </c>
      <c r="H26" s="24">
        <f t="shared" si="1"/>
        <v>31.826999999999998</v>
      </c>
      <c r="I26" s="19"/>
      <c r="J26" s="18"/>
      <c r="K26" s="18"/>
      <c r="L26" s="18"/>
    </row>
    <row r="27" spans="1:12" ht="15" customHeight="1">
      <c r="A27" s="39"/>
      <c r="B27" s="39"/>
      <c r="C27" s="21" t="s">
        <v>32</v>
      </c>
      <c r="D27" s="21">
        <v>1313097</v>
      </c>
      <c r="E27" s="22" t="s">
        <v>33</v>
      </c>
      <c r="F27" s="23">
        <v>30.9</v>
      </c>
      <c r="G27" s="24">
        <f t="shared" si="0"/>
        <v>0.92699999999999994</v>
      </c>
      <c r="H27" s="24">
        <f t="shared" si="1"/>
        <v>31.826999999999998</v>
      </c>
      <c r="I27" s="19"/>
      <c r="J27" s="18"/>
      <c r="K27" s="18"/>
      <c r="L27" s="18"/>
    </row>
    <row r="28" spans="1:12" ht="15" customHeight="1">
      <c r="A28" s="39"/>
      <c r="B28" s="39"/>
      <c r="C28" s="21" t="s">
        <v>32</v>
      </c>
      <c r="D28" s="21">
        <v>1313097</v>
      </c>
      <c r="E28" s="22" t="s">
        <v>33</v>
      </c>
      <c r="F28" s="23">
        <v>15.45</v>
      </c>
      <c r="G28" s="24">
        <f t="shared" si="0"/>
        <v>0.46349999999999997</v>
      </c>
      <c r="H28" s="24">
        <f t="shared" si="1"/>
        <v>15.913499999999999</v>
      </c>
      <c r="I28" s="19"/>
      <c r="J28" s="18"/>
      <c r="K28" s="18"/>
      <c r="L28" s="18"/>
    </row>
    <row r="29" spans="1:12" ht="15" customHeight="1">
      <c r="A29" s="39"/>
      <c r="B29" s="39"/>
      <c r="C29" s="21" t="s">
        <v>32</v>
      </c>
      <c r="D29" s="21">
        <v>1313097</v>
      </c>
      <c r="E29" s="22" t="s">
        <v>33</v>
      </c>
      <c r="F29" s="23">
        <v>30.9</v>
      </c>
      <c r="G29" s="24">
        <f t="shared" si="0"/>
        <v>0.92699999999999994</v>
      </c>
      <c r="H29" s="24">
        <f t="shared" si="1"/>
        <v>31.826999999999998</v>
      </c>
      <c r="I29" s="19"/>
      <c r="J29" s="18"/>
      <c r="K29" s="18"/>
      <c r="L29" s="18"/>
    </row>
    <row r="30" spans="1:12">
      <c r="F30" s="20">
        <f>SUM(F8:F29)</f>
        <v>535.59999999999991</v>
      </c>
    </row>
  </sheetData>
  <mergeCells count="8">
    <mergeCell ref="A8:A29"/>
    <mergeCell ref="B8:B29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2024-04-24T06:08:04Z</cp:lastPrinted>
  <dcterms:created xsi:type="dcterms:W3CDTF">2017-02-25T05:34:00Z</dcterms:created>
  <dcterms:modified xsi:type="dcterms:W3CDTF">2024-04-24T06:09:38Z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